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570" windowHeight="705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<sst xmlns="http://schemas.openxmlformats.org/spreadsheetml/2006/main" count="231" uniqueCount="174">
  <si>
    <t>GRADSKA KNJIŽNICA PREGRADA</t>
  </si>
  <si>
    <t/>
  </si>
  <si>
    <t>Trg Gospe Kunagorske 3, 49218 Pregrada</t>
  </si>
  <si>
    <t xml:space="preserve">     48218 PREGRADA</t>
  </si>
  <si>
    <t>OIB: 38049127947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</si>
  <si>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</si>
  <si>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</si>
  <si>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</si>
  <si>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</si>
  <si>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</si>
  <si>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</si>
  <si>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</si>
  <si>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</si>
  <si>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1</t>
  </si>
  <si>
    <t xml:space="preserve">Izvor </t>
  </si>
  <si>
    <t>1.1.</t>
  </si>
  <si>
    <t>Opći prihodi i primici</t>
  </si>
  <si>
    <t>P001</t>
  </si>
  <si>
    <t>6711</t>
  </si>
  <si>
    <t>Prihodi iz nadležnog  proračuna za financ. rashoda poslovanja</t>
  </si>
  <si>
    <t>P002</t>
  </si>
  <si>
    <t>6712</t>
  </si>
  <si>
    <t>Prihodi iz nadlež. proračuna za finan rash.za nabavu nefin.im.-knjige</t>
  </si>
  <si>
    <t>3.1.</t>
  </si>
  <si>
    <t>Prihodi za posebne namjene</t>
  </si>
  <si>
    <t>P003</t>
  </si>
  <si>
    <t>6413</t>
  </si>
  <si>
    <t>Kamate na oročena sredstva i depozite po viđenju</t>
  </si>
  <si>
    <t>P006</t>
  </si>
  <si>
    <t>6526</t>
  </si>
  <si>
    <t>Članarine i zakasnine</t>
  </si>
  <si>
    <t>P007</t>
  </si>
  <si>
    <t>6615</t>
  </si>
  <si>
    <t>Zakasnine</t>
  </si>
  <si>
    <t>P012</t>
  </si>
  <si>
    <t>9221</t>
  </si>
  <si>
    <t>4.1.</t>
  </si>
  <si>
    <t>Pomoći</t>
  </si>
  <si>
    <t>P005</t>
  </si>
  <si>
    <t>6341</t>
  </si>
  <si>
    <t>Tekuće pomoći od HZMO-a, HZZ-a i HZZO-a</t>
  </si>
  <si>
    <t>P005B</t>
  </si>
  <si>
    <t>6393</t>
  </si>
  <si>
    <t>Tekući prijenosi između pror.kor.istog proračuna temeljem prijenosa EU sred.</t>
  </si>
  <si>
    <t>P005A</t>
  </si>
  <si>
    <t>4.1.1</t>
  </si>
  <si>
    <t>Pomoći - Min.kulture</t>
  </si>
  <si>
    <t>P008</t>
  </si>
  <si>
    <t>6362</t>
  </si>
  <si>
    <t>Kapitalne pomoći iz nenadležnog proračuna  - Min.kulture</t>
  </si>
  <si>
    <t>4.1.2</t>
  </si>
  <si>
    <t>Pomoći - KZŽ</t>
  </si>
  <si>
    <t>P009</t>
  </si>
  <si>
    <t>6361</t>
  </si>
  <si>
    <t>Tekuće pomoći iz nenadležnog proračuna -KZŽ</t>
  </si>
  <si>
    <t>P010</t>
  </si>
  <si>
    <t>Kapitalne pomoći iz nenadležnog  proračuna - KZŽ</t>
  </si>
  <si>
    <t>5.1.</t>
  </si>
  <si>
    <t>Donacije</t>
  </si>
  <si>
    <t>P011</t>
  </si>
  <si>
    <t>6632</t>
  </si>
  <si>
    <t>P011A</t>
  </si>
  <si>
    <t>VRSTA RASHODA / IZDATAKA</t>
  </si>
  <si>
    <t>SVEUKUPNO RASHODI / IZDACI</t>
  </si>
  <si>
    <t>Glavni program</t>
  </si>
  <si>
    <t>A01</t>
  </si>
  <si>
    <t>Knjižnična djelatnost</t>
  </si>
  <si>
    <t>Program</t>
  </si>
  <si>
    <t>1000</t>
  </si>
  <si>
    <t>Aktivnost</t>
  </si>
  <si>
    <t>A100001</t>
  </si>
  <si>
    <t>R001</t>
  </si>
  <si>
    <t>3111</t>
  </si>
  <si>
    <t>Plaće za redovan rad</t>
  </si>
  <si>
    <t>R002</t>
  </si>
  <si>
    <t>3121</t>
  </si>
  <si>
    <t>Ostali rashodi za zaposlene</t>
  </si>
  <si>
    <t>R003</t>
  </si>
  <si>
    <t>3132</t>
  </si>
  <si>
    <t>Doprinosi za obvezno zdravstveno osiguranje</t>
  </si>
  <si>
    <t>R004</t>
  </si>
  <si>
    <t>3133</t>
  </si>
  <si>
    <t>Dopr. za zapošlj.</t>
  </si>
  <si>
    <t>R005</t>
  </si>
  <si>
    <t>3212</t>
  </si>
  <si>
    <t>Naknade za prijevoz na posao i s posla</t>
  </si>
  <si>
    <t>R006</t>
  </si>
  <si>
    <t>3221</t>
  </si>
  <si>
    <t>Uredski materijal i ostali mat. rashodi - izvor Grad</t>
  </si>
  <si>
    <t>R007</t>
  </si>
  <si>
    <t>3223</t>
  </si>
  <si>
    <t>Energija - el.energija i plin</t>
  </si>
  <si>
    <t>R008</t>
  </si>
  <si>
    <t>3225</t>
  </si>
  <si>
    <t>Sitni inventar</t>
  </si>
  <si>
    <t>R009</t>
  </si>
  <si>
    <t>3231</t>
  </si>
  <si>
    <t>Usluge telefona, pošte i prijevoza</t>
  </si>
  <si>
    <t>R010</t>
  </si>
  <si>
    <t>3232</t>
  </si>
  <si>
    <t>Usluge tekućeg i investicijskog održavanja</t>
  </si>
  <si>
    <t>R010a</t>
  </si>
  <si>
    <t>3234</t>
  </si>
  <si>
    <t>Komunalne usluge</t>
  </si>
  <si>
    <t>R011</t>
  </si>
  <si>
    <t>3238</t>
  </si>
  <si>
    <t>Računalne usluge</t>
  </si>
  <si>
    <t>R012</t>
  </si>
  <si>
    <t>3239</t>
  </si>
  <si>
    <t>Ostale usluge</t>
  </si>
  <si>
    <t>R005A</t>
  </si>
  <si>
    <t>3241</t>
  </si>
  <si>
    <t>Prijevoz na posao za stručno ospobljav.5.100 + stručni ispit 2.500</t>
  </si>
  <si>
    <t>R013</t>
  </si>
  <si>
    <t>3292</t>
  </si>
  <si>
    <t>Premije osiguranja-knjiga i met.stupa</t>
  </si>
  <si>
    <t>R014</t>
  </si>
  <si>
    <t>3293</t>
  </si>
  <si>
    <t>Reprezentacija</t>
  </si>
  <si>
    <t>R015</t>
  </si>
  <si>
    <t>3299</t>
  </si>
  <si>
    <t>Ostali nespom. rashodi poslovanja-RTV pretplata</t>
  </si>
  <si>
    <t>R016</t>
  </si>
  <si>
    <t>3431</t>
  </si>
  <si>
    <t>Bankarske usluge i usluge platnog prometa</t>
  </si>
  <si>
    <t>R017</t>
  </si>
  <si>
    <t>4241</t>
  </si>
  <si>
    <t>Knjige - izvor Grad</t>
  </si>
  <si>
    <t>R019</t>
  </si>
  <si>
    <t>3211</t>
  </si>
  <si>
    <t>Službena putovanja</t>
  </si>
  <si>
    <t>R020</t>
  </si>
  <si>
    <t>Službena putovanja za provođenje kult.aktivnosti</t>
  </si>
  <si>
    <t>R021</t>
  </si>
  <si>
    <t>3213</t>
  </si>
  <si>
    <t>Stručno usavršavanje zaposlenika</t>
  </si>
  <si>
    <t>R022</t>
  </si>
  <si>
    <t>Uredski i ostali materijalni rashodi - igračke ....</t>
  </si>
  <si>
    <t>R022A</t>
  </si>
  <si>
    <t>3237</t>
  </si>
  <si>
    <t>Intelektualne i osobne usluge</t>
  </si>
  <si>
    <t>R018</t>
  </si>
  <si>
    <t>Ostali nespom.izdaci</t>
  </si>
  <si>
    <t>R024</t>
  </si>
  <si>
    <t>4221</t>
  </si>
  <si>
    <t>Uredska oprema i namještaj- izvorpos.namjene</t>
  </si>
  <si>
    <t>R025</t>
  </si>
  <si>
    <t>Knjige</t>
  </si>
  <si>
    <t>R023B</t>
  </si>
  <si>
    <t>R023A</t>
  </si>
  <si>
    <t>Uredski materijal i ostali materijalni rashodi</t>
  </si>
  <si>
    <t>R023</t>
  </si>
  <si>
    <t>Nakn. trošk. osob. izvan radn. odnosa- stručno dopr.</t>
  </si>
  <si>
    <t>R026</t>
  </si>
  <si>
    <t>Ostali mat. rashodi neknj.građa - iz sred. pomoći MK</t>
  </si>
  <si>
    <t>R027</t>
  </si>
  <si>
    <t>Uredska oprema i namještaj - izvor pomoć MK</t>
  </si>
  <si>
    <t>R028</t>
  </si>
  <si>
    <t>Knjige- izvor pomoć MK</t>
  </si>
  <si>
    <t>R032</t>
  </si>
  <si>
    <t>Knjige-izvor pomoć  KZŽ</t>
  </si>
  <si>
    <t>R033</t>
  </si>
  <si>
    <t>Uredska oprema i namještaj</t>
  </si>
  <si>
    <t>R034</t>
  </si>
  <si>
    <t>Donacije knjiga</t>
  </si>
  <si>
    <t xml:space="preserve">IZVRŠENJE FINANCIJSKOG PLANA </t>
  </si>
  <si>
    <t>za razdoblje od 1.1.2019. do 31.12.2019.</t>
  </si>
  <si>
    <t>UKUPNO RASHODI</t>
  </si>
  <si>
    <t>Višak za prijenos u naredno razdoblje</t>
  </si>
  <si>
    <t>UKUPNI PRIHODI SA PRENESENIM VIŠKOM</t>
  </si>
  <si>
    <t>RAVNATELJICA</t>
  </si>
  <si>
    <t>Draženka Gretić, dipl.bibl.</t>
  </si>
  <si>
    <t>Višak prihoda prenes.</t>
  </si>
  <si>
    <t>Višak prihoda poslovanja pren.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</si>
</sst>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#,##0.00_ ;\-#,##0.00\ 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8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4080"/>
        <bgColor rgb="FF004080"/>
      </patternFill>
    </fill>
    <fill>
      <patternFill patternType="solid">
        <fgColor rgb="FFFFFF80"/>
        <bgColor rgb="FFFFFF80"/>
      </patternFill>
    </fill>
    <fill>
      <patternFill patternType="none">
        <fgColor rgb="FFFFFF80"/>
        <bgColor rgb="FFFFFF80"/>
      </patternFill>
    </fill>
    <fill>
      <patternFill patternType="solid">
        <fgColor rgb="FF800000"/>
        <bgColor rgb="FF800000"/>
      </patternFill>
    </fill>
    <fill>
      <patternFill patternType="solid">
        <fgColor rgb="FF008080"/>
        <bgColor rgb="FF008080"/>
      </patternFill>
    </fill>
    <fill>
      <patternFill patternType="solid">
        <fgColor rgb="FF408080"/>
        <bgColor rgb="FF408080"/>
      </patternFill>
    </fill>
    <fill>
      <patternFill patternType="solid">
        <fgColor theme="0"/>
        <bgColor rgb="FF69696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0" fontId="5" fillId="3" borderId="0" xfId="1" applyNumberFormat="1" applyFont="1" applyFill="1" applyBorder="1" applyAlignment="1">
      <alignment horizontal="left" vertical="center" wrapText="1" readingOrder="1"/>
    </xf>
    <xf numFmtId="0" fontId="5" fillId="3" borderId="0" xfId="1" applyNumberFormat="1" applyFont="1" applyFill="1" applyBorder="1" applyAlignment="1">
      <alignment vertical="center" wrapText="1" readingOrder="1"/>
    </xf>
    <xf numFmtId="164" fontId="5" fillId="3" borderId="0" xfId="1" applyNumberFormat="1" applyFont="1" applyFill="1" applyBorder="1" applyAlignment="1">
      <alignment horizontal="right" vertical="center" wrapText="1" readingOrder="1"/>
    </xf>
    <xf numFmtId="0" fontId="6" fillId="4" borderId="0" xfId="1" applyNumberFormat="1" applyFont="1" applyFill="1" applyBorder="1" applyAlignment="1">
      <alignment horizontal="left" vertical="center" wrapText="1" readingOrder="1"/>
    </xf>
    <xf numFmtId="0" fontId="6" fillId="4" borderId="0" xfId="1" applyNumberFormat="1" applyFont="1" applyFill="1" applyBorder="1" applyAlignment="1">
      <alignment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2" fillId="5" borderId="0" xfId="1" applyNumberFormat="1" applyFont="1" applyFill="1" applyBorder="1" applyAlignment="1">
      <alignment horizontal="left" vertical="center" wrapText="1" readingOrder="1"/>
    </xf>
    <xf numFmtId="0" fontId="2" fillId="5" borderId="0" xfId="1" applyNumberFormat="1" applyFont="1" applyFill="1" applyBorder="1" applyAlignment="1">
      <alignment vertical="center" wrapText="1" readingOrder="1"/>
    </xf>
    <xf numFmtId="164" fontId="2" fillId="5" borderId="0" xfId="1" applyNumberFormat="1" applyFont="1" applyFill="1" applyBorder="1" applyAlignment="1">
      <alignment horizontal="right" vertical="center" wrapText="1" readingOrder="1"/>
    </xf>
    <xf numFmtId="0" fontId="8" fillId="5" borderId="0" xfId="1" applyNumberFormat="1" applyFont="1" applyFill="1" applyBorder="1" applyAlignment="1">
      <alignment vertical="center" wrapText="1" readingOrder="1"/>
    </xf>
    <xf numFmtId="0" fontId="9" fillId="0" borderId="0" xfId="0" applyFont="1" applyFill="1" applyBorder="1"/>
    <xf numFmtId="0" fontId="10" fillId="0" borderId="1" xfId="1" applyNumberFormat="1" applyFont="1" applyFill="1" applyBorder="1" applyAlignment="1">
      <alignment vertical="center" wrapText="1" readingOrder="1"/>
    </xf>
    <xf numFmtId="0" fontId="10" fillId="0" borderId="1" xfId="1" applyNumberFormat="1" applyFont="1" applyFill="1" applyBorder="1" applyAlignment="1">
      <alignment horizontal="right" vertical="center" wrapText="1" readingOrder="1"/>
    </xf>
    <xf numFmtId="0" fontId="11" fillId="2" borderId="0" xfId="1" applyNumberFormat="1" applyFont="1" applyFill="1" applyBorder="1" applyAlignment="1">
      <alignment horizontal="left" vertical="center" wrapText="1" readingOrder="1"/>
    </xf>
    <xf numFmtId="0" fontId="11" fillId="2" borderId="0" xfId="1" applyNumberFormat="1" applyFont="1" applyFill="1" applyBorder="1" applyAlignment="1">
      <alignment vertical="center" wrapText="1" readingOrder="1"/>
    </xf>
    <xf numFmtId="164" fontId="11" fillId="2" borderId="0" xfId="1" applyNumberFormat="1" applyFont="1" applyFill="1" applyBorder="1" applyAlignment="1">
      <alignment horizontal="right" vertical="center" wrapText="1" readingOrder="1"/>
    </xf>
    <xf numFmtId="0" fontId="11" fillId="3" borderId="0" xfId="1" applyNumberFormat="1" applyFont="1" applyFill="1" applyBorder="1" applyAlignment="1">
      <alignment horizontal="left" vertical="center" wrapText="1" readingOrder="1"/>
    </xf>
    <xf numFmtId="0" fontId="11" fillId="3" borderId="0" xfId="1" applyNumberFormat="1" applyFont="1" applyFill="1" applyBorder="1" applyAlignment="1">
      <alignment vertical="center" wrapText="1" readingOrder="1"/>
    </xf>
    <xf numFmtId="164" fontId="11" fillId="3" borderId="0" xfId="1" applyNumberFormat="1" applyFont="1" applyFill="1" applyBorder="1" applyAlignment="1">
      <alignment horizontal="right" vertical="center" wrapText="1" readingOrder="1"/>
    </xf>
    <xf numFmtId="0" fontId="11" fillId="6" borderId="0" xfId="1" applyNumberFormat="1" applyFont="1" applyFill="1" applyBorder="1" applyAlignment="1">
      <alignment horizontal="left" vertical="center" wrapText="1" readingOrder="1"/>
    </xf>
    <xf numFmtId="0" fontId="11" fillId="6" borderId="0" xfId="1" applyNumberFormat="1" applyFont="1" applyFill="1" applyBorder="1" applyAlignment="1">
      <alignment vertical="center" wrapText="1" readingOrder="1"/>
    </xf>
    <xf numFmtId="164" fontId="11" fillId="6" borderId="0" xfId="1" applyNumberFormat="1" applyFont="1" applyFill="1" applyBorder="1" applyAlignment="1">
      <alignment horizontal="right" vertical="center" wrapText="1" readingOrder="1"/>
    </xf>
    <xf numFmtId="0" fontId="11" fillId="7" borderId="0" xfId="1" applyNumberFormat="1" applyFont="1" applyFill="1" applyBorder="1" applyAlignment="1">
      <alignment horizontal="left" vertical="center" wrapText="1" readingOrder="1"/>
    </xf>
    <xf numFmtId="0" fontId="11" fillId="7" borderId="0" xfId="1" applyNumberFormat="1" applyFont="1" applyFill="1" applyBorder="1" applyAlignment="1">
      <alignment vertical="center" wrapText="1" readingOrder="1"/>
    </xf>
    <xf numFmtId="164" fontId="11" fillId="7" borderId="0" xfId="1" applyNumberFormat="1" applyFont="1" applyFill="1" applyBorder="1" applyAlignment="1">
      <alignment horizontal="right" vertical="center" wrapText="1" readingOrder="1"/>
    </xf>
    <xf numFmtId="0" fontId="11" fillId="8" borderId="0" xfId="1" applyNumberFormat="1" applyFont="1" applyFill="1" applyBorder="1" applyAlignment="1">
      <alignment horizontal="left" vertical="center" wrapText="1" readingOrder="1"/>
    </xf>
    <xf numFmtId="0" fontId="11" fillId="8" borderId="0" xfId="1" applyNumberFormat="1" applyFont="1" applyFill="1" applyBorder="1" applyAlignment="1">
      <alignment vertical="center" wrapText="1" readingOrder="1"/>
    </xf>
    <xf numFmtId="164" fontId="11" fillId="8" borderId="0" xfId="1" applyNumberFormat="1" applyFont="1" applyFill="1" applyBorder="1" applyAlignment="1">
      <alignment horizontal="right" vertical="center" wrapText="1" readingOrder="1"/>
    </xf>
    <xf numFmtId="0" fontId="12" fillId="4" borderId="0" xfId="1" applyNumberFormat="1" applyFont="1" applyFill="1" applyBorder="1" applyAlignment="1">
      <alignment horizontal="left" vertical="center" wrapText="1" readingOrder="1"/>
    </xf>
    <xf numFmtId="0" fontId="12" fillId="4" borderId="0" xfId="1" applyNumberFormat="1" applyFont="1" applyFill="1" applyBorder="1" applyAlignment="1">
      <alignment vertical="center" wrapText="1" readingOrder="1"/>
    </xf>
    <xf numFmtId="164" fontId="12" fillId="4" borderId="0" xfId="1" applyNumberFormat="1" applyFont="1" applyFill="1" applyBorder="1" applyAlignment="1">
      <alignment horizontal="right" vertical="center" wrapText="1" readingOrder="1"/>
    </xf>
    <xf numFmtId="0" fontId="10" fillId="5" borderId="0" xfId="1" applyNumberFormat="1" applyFont="1" applyFill="1" applyBorder="1" applyAlignment="1">
      <alignment horizontal="left" vertical="center" wrapText="1" readingOrder="1"/>
    </xf>
    <xf numFmtId="0" fontId="10" fillId="5" borderId="0" xfId="1" applyNumberFormat="1" applyFont="1" applyFill="1" applyBorder="1" applyAlignment="1">
      <alignment vertical="center" wrapText="1" readingOrder="1"/>
    </xf>
    <xf numFmtId="164" fontId="10" fillId="5" borderId="0" xfId="1" applyNumberFormat="1" applyFont="1" applyFill="1" applyBorder="1" applyAlignment="1">
      <alignment horizontal="right" vertical="center" wrapText="1" readingOrder="1"/>
    </xf>
    <xf numFmtId="164" fontId="11" fillId="2" borderId="0" xfId="1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readingOrder="1"/>
    </xf>
    <xf numFmtId="165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13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164" fontId="5" fillId="3" borderId="0" xfId="1" applyNumberFormat="1" applyFont="1" applyFill="1" applyBorder="1" applyAlignment="1">
      <alignment horizontal="right"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164" fontId="2" fillId="5" borderId="0" xfId="1" applyNumberFormat="1" applyFont="1" applyFill="1" applyBorder="1" applyAlignment="1">
      <alignment horizontal="right" vertical="center" wrapText="1" readingOrder="1"/>
    </xf>
    <xf numFmtId="164" fontId="11" fillId="9" borderId="0" xfId="1" applyNumberFormat="1" applyFont="1" applyFill="1" applyBorder="1" applyAlignment="1">
      <alignment horizontal="left" vertical="center" wrapText="1" readingOrder="1"/>
    </xf>
    <xf numFmtId="0" fontId="9" fillId="10" borderId="0" xfId="0" applyFont="1" applyFill="1" applyBorder="1" applyAlignment="1">
      <alignment horizontal="left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4080"/>
      <rgbColor rgb="00FFFF80"/>
      <rgbColor rgb="00800000"/>
      <rgbColor rgb="00008080"/>
      <rgbColor rgb="00408080"/>
      <rgbColor rgb="00FFFF00"/>
      <rgbColor rgb="00008000"/>
      <rgbColor rgb="00000080"/>
      <rgbColor rgb="00808000"/>
      <rgbColor rgb="00800080"/>
      <rgbColor rgb="00FF00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C2" sqref="C2"/>
    </sheetView>
  </sheetViews>
  <sheetFormatPr defaultRowHeight="15" x14ac:dyDescent="0.25"/>
  <cols>
    <col min="1" max="1" width="7.7109375" customWidth="1"/>
    <col min="2" max="2" width="6.42578125" customWidth="1"/>
    <col min="3" max="3" width="51.5703125" customWidth="1"/>
    <col min="4" max="4" width="11.7109375" customWidth="1"/>
    <col min="5" max="5" width="8" customWidth="1"/>
    <col min="6" max="6" width="2.5703125" customWidth="1"/>
    <col min="7" max="7" width="6.7109375" customWidth="1"/>
    <col min="8" max="8" width="0" hidden="1" customWidth="1"/>
    <col min="9" max="9" width="1" customWidth="1"/>
    <col min="10" max="10" width="0" hidden="1" customWidth="1"/>
    <col min="11" max="11" width="2.7109375" customWidth="1"/>
  </cols>
  <sheetData>
    <row r="1" spans="1:9" ht="12.75" customHeight="1" x14ac:dyDescent="0.25">
      <c r="A1" s="45" t="s">
        <v>0</v>
      </c>
      <c r="B1" s="46"/>
      <c r="C1" s="46"/>
      <c r="D1" s="46"/>
      <c r="E1" s="46"/>
      <c r="F1" s="47"/>
      <c r="G1" s="46"/>
      <c r="H1" s="46"/>
      <c r="I1" s="46"/>
    </row>
    <row r="2" spans="1:9" ht="1.35" customHeight="1" x14ac:dyDescent="0.25"/>
    <row r="3" spans="1:9" ht="12.75" customHeight="1" x14ac:dyDescent="0.25">
      <c r="A3" s="45" t="s">
        <v>1</v>
      </c>
      <c r="B3" s="46"/>
      <c r="C3" s="46"/>
      <c r="D3" s="46"/>
      <c r="E3" s="46"/>
      <c r="F3" s="47"/>
      <c r="G3" s="46"/>
      <c r="H3" s="46"/>
      <c r="I3" s="46"/>
    </row>
    <row r="4" spans="1:9" ht="1.35" customHeight="1" x14ac:dyDescent="0.25"/>
    <row r="5" spans="1:9" ht="12.75" customHeight="1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</row>
    <row r="6" spans="1:9" ht="1.35" customHeight="1" x14ac:dyDescent="0.25"/>
    <row r="7" spans="1:9" ht="12.75" customHeight="1" x14ac:dyDescent="0.25">
      <c r="A7" s="45" t="s">
        <v>3</v>
      </c>
      <c r="B7" s="46"/>
      <c r="C7" s="46"/>
      <c r="D7" s="46"/>
      <c r="E7" s="46"/>
      <c r="F7" s="46"/>
      <c r="G7" s="46"/>
      <c r="H7" s="46"/>
      <c r="I7" s="46"/>
    </row>
    <row r="8" spans="1:9" ht="1.35" customHeight="1" x14ac:dyDescent="0.25"/>
    <row r="9" spans="1:9" ht="12.75" customHeight="1" x14ac:dyDescent="0.25">
      <c r="A9" s="45" t="s">
        <v>4</v>
      </c>
      <c r="B9" s="46"/>
      <c r="C9" s="46"/>
      <c r="D9" s="46"/>
      <c r="E9" s="46"/>
      <c r="F9" s="46"/>
      <c r="G9" s="46"/>
      <c r="H9" s="46"/>
      <c r="I9" s="46"/>
    </row>
    <row r="10" spans="1:9" ht="8.65" customHeight="1" x14ac:dyDescent="0.25"/>
    <row r="11" spans="1:9" ht="8.65" customHeight="1" x14ac:dyDescent="0.25"/>
    <row r="12" spans="1:9" ht="8.65" customHeight="1" x14ac:dyDescent="0.25"/>
    <row r="13" spans="1:9" ht="8.65" customHeight="1" x14ac:dyDescent="0.25"/>
    <row r="14" spans="1:9" ht="8.65" customHeight="1" x14ac:dyDescent="0.25"/>
    <row r="15" spans="1:9" ht="8.65" customHeight="1" x14ac:dyDescent="0.25"/>
    <row r="16" spans="1:9" ht="8.65" customHeight="1" x14ac:dyDescent="0.25"/>
    <row r="17" spans="1:9" ht="8.65" customHeight="1" x14ac:dyDescent="0.25"/>
    <row r="18" spans="1:9" ht="19.899999999999999" customHeight="1" x14ac:dyDescent="0.25">
      <c r="A18" s="48" t="s">
        <v>165</v>
      </c>
      <c r="B18" s="46"/>
      <c r="C18" s="46"/>
      <c r="D18" s="46"/>
      <c r="E18" s="46"/>
      <c r="F18" s="46"/>
      <c r="G18" s="46"/>
      <c r="H18" s="46"/>
      <c r="I18" s="46"/>
    </row>
    <row r="19" spans="1:9" ht="1.5" customHeight="1" x14ac:dyDescent="0.25"/>
    <row r="20" spans="1:9" ht="19.899999999999999" customHeight="1" x14ac:dyDescent="0.25">
      <c r="A20" s="49" t="s">
        <v>166</v>
      </c>
      <c r="B20" s="46"/>
      <c r="C20" s="46"/>
      <c r="D20" s="46"/>
      <c r="E20" s="46"/>
      <c r="F20" s="46"/>
      <c r="G20" s="46"/>
      <c r="H20" s="46"/>
      <c r="I20" s="46"/>
    </row>
    <row r="21" spans="1:9" ht="8.65" customHeight="1" x14ac:dyDescent="0.25"/>
    <row r="22" spans="1:9" ht="7.15" customHeight="1" x14ac:dyDescent="0.25"/>
    <row r="23" spans="1:9" ht="36" x14ac:dyDescent="0.25">
      <c r="A23" s="1" t="s">
        <v>5</v>
      </c>
      <c r="B23" s="1" t="s">
        <v>6</v>
      </c>
      <c r="C23" s="1" t="s">
        <v>7</v>
      </c>
      <c r="D23" s="2" t="s">
        <v>8</v>
      </c>
      <c r="E23" s="50" t="s">
        <v>9</v>
      </c>
      <c r="F23" s="51"/>
      <c r="G23" s="2" t="s">
        <v>10</v>
      </c>
    </row>
    <row r="24" spans="1:9" x14ac:dyDescent="0.25">
      <c r="A24" s="3" t="s">
        <v>1</v>
      </c>
      <c r="B24" s="3" t="s">
        <v>1</v>
      </c>
      <c r="C24" s="4" t="s">
        <v>11</v>
      </c>
      <c r="D24" s="5">
        <v>564306.62</v>
      </c>
      <c r="E24" s="52">
        <v>553507.29</v>
      </c>
      <c r="F24" s="46"/>
      <c r="G24" s="5">
        <v>98.086265583770754</v>
      </c>
    </row>
    <row r="25" spans="1:9" x14ac:dyDescent="0.25">
      <c r="A25" s="6" t="s">
        <v>12</v>
      </c>
      <c r="B25" s="6" t="s">
        <v>13</v>
      </c>
      <c r="C25" s="7" t="s">
        <v>0</v>
      </c>
      <c r="D25" s="8">
        <v>564306.62</v>
      </c>
      <c r="E25" s="53">
        <v>553507.29</v>
      </c>
      <c r="F25" s="46"/>
      <c r="G25" s="8">
        <v>98.086265583770754</v>
      </c>
    </row>
    <row r="26" spans="1:9" x14ac:dyDescent="0.25">
      <c r="A26" s="9" t="s">
        <v>14</v>
      </c>
      <c r="B26" s="9" t="s">
        <v>15</v>
      </c>
      <c r="C26" s="10" t="s">
        <v>16</v>
      </c>
      <c r="D26" s="11">
        <v>448950</v>
      </c>
      <c r="E26" s="54">
        <v>427417.44</v>
      </c>
      <c r="F26" s="46"/>
      <c r="G26" s="11">
        <v>95.203795522886736</v>
      </c>
    </row>
    <row r="27" spans="1:9" x14ac:dyDescent="0.25">
      <c r="A27" s="12" t="s">
        <v>17</v>
      </c>
      <c r="B27" s="12" t="s">
        <v>18</v>
      </c>
      <c r="C27" s="13" t="s">
        <v>19</v>
      </c>
      <c r="D27" s="14">
        <v>411950</v>
      </c>
      <c r="E27" s="55">
        <v>390417.44</v>
      </c>
      <c r="F27" s="46"/>
      <c r="G27" s="14">
        <v>94.77301614273577</v>
      </c>
    </row>
    <row r="28" spans="1:9" ht="24" x14ac:dyDescent="0.25">
      <c r="A28" s="12" t="s">
        <v>20</v>
      </c>
      <c r="B28" s="12" t="s">
        <v>21</v>
      </c>
      <c r="C28" s="13" t="s">
        <v>22</v>
      </c>
      <c r="D28" s="14">
        <v>37000</v>
      </c>
      <c r="E28" s="55">
        <v>37000</v>
      </c>
      <c r="F28" s="46"/>
      <c r="G28" s="14">
        <v>100</v>
      </c>
    </row>
    <row r="29" spans="1:9" x14ac:dyDescent="0.25">
      <c r="A29" s="9" t="s">
        <v>14</v>
      </c>
      <c r="B29" s="9" t="s">
        <v>23</v>
      </c>
      <c r="C29" s="10" t="s">
        <v>24</v>
      </c>
      <c r="D29" s="11">
        <v>25593.83</v>
      </c>
      <c r="E29" s="54">
        <v>25606.62</v>
      </c>
      <c r="F29" s="46"/>
      <c r="G29" s="11">
        <v>100.04997298176943</v>
      </c>
    </row>
    <row r="30" spans="1:9" x14ac:dyDescent="0.25">
      <c r="A30" s="12" t="s">
        <v>25</v>
      </c>
      <c r="B30" s="12" t="s">
        <v>26</v>
      </c>
      <c r="C30" s="13" t="s">
        <v>27</v>
      </c>
      <c r="D30" s="14">
        <v>50</v>
      </c>
      <c r="E30" s="55">
        <v>3.29</v>
      </c>
      <c r="F30" s="46"/>
      <c r="G30" s="14">
        <v>6.58</v>
      </c>
    </row>
    <row r="31" spans="1:9" x14ac:dyDescent="0.25">
      <c r="A31" s="12" t="s">
        <v>28</v>
      </c>
      <c r="B31" s="12" t="s">
        <v>29</v>
      </c>
      <c r="C31" s="13" t="s">
        <v>30</v>
      </c>
      <c r="D31" s="14">
        <v>21000</v>
      </c>
      <c r="E31" s="55">
        <v>21059.5</v>
      </c>
      <c r="F31" s="46"/>
      <c r="G31" s="14">
        <v>100.28333333333333</v>
      </c>
    </row>
    <row r="32" spans="1:9" x14ac:dyDescent="0.25">
      <c r="A32" s="12" t="s">
        <v>31</v>
      </c>
      <c r="B32" s="12" t="s">
        <v>32</v>
      </c>
      <c r="C32" s="13" t="s">
        <v>33</v>
      </c>
      <c r="D32" s="14">
        <v>0</v>
      </c>
      <c r="E32" s="55">
        <v>0</v>
      </c>
      <c r="F32" s="46"/>
      <c r="G32" s="14">
        <v>0</v>
      </c>
    </row>
    <row r="33" spans="1:7" x14ac:dyDescent="0.25">
      <c r="A33" s="12" t="s">
        <v>34</v>
      </c>
      <c r="B33" s="12" t="s">
        <v>35</v>
      </c>
      <c r="C33" s="15" t="s">
        <v>172</v>
      </c>
      <c r="D33" s="14">
        <v>4543.83</v>
      </c>
      <c r="E33" s="55">
        <v>4543.83</v>
      </c>
      <c r="F33" s="46"/>
      <c r="G33" s="14">
        <v>100</v>
      </c>
    </row>
    <row r="34" spans="1:7" x14ac:dyDescent="0.25">
      <c r="A34" s="9" t="s">
        <v>14</v>
      </c>
      <c r="B34" s="9" t="s">
        <v>36</v>
      </c>
      <c r="C34" s="10" t="s">
        <v>37</v>
      </c>
      <c r="D34" s="11">
        <v>17762.79</v>
      </c>
      <c r="E34" s="54">
        <v>16161.23</v>
      </c>
      <c r="F34" s="46"/>
      <c r="G34" s="11">
        <v>90.983623631197574</v>
      </c>
    </row>
    <row r="35" spans="1:7" x14ac:dyDescent="0.25">
      <c r="A35" s="12" t="s">
        <v>38</v>
      </c>
      <c r="B35" s="12" t="s">
        <v>39</v>
      </c>
      <c r="C35" s="13" t="s">
        <v>40</v>
      </c>
      <c r="D35" s="14">
        <v>3321.49</v>
      </c>
      <c r="E35" s="55">
        <v>1892.99</v>
      </c>
      <c r="F35" s="46"/>
      <c r="G35" s="14">
        <v>56.992193262662241</v>
      </c>
    </row>
    <row r="36" spans="1:7" ht="24" x14ac:dyDescent="0.25">
      <c r="A36" s="12" t="s">
        <v>41</v>
      </c>
      <c r="B36" s="12" t="s">
        <v>42</v>
      </c>
      <c r="C36" s="13" t="s">
        <v>43</v>
      </c>
      <c r="D36" s="14">
        <v>8000</v>
      </c>
      <c r="E36" s="55">
        <v>7826.94</v>
      </c>
      <c r="F36" s="46"/>
      <c r="G36" s="14">
        <v>97.836749999999995</v>
      </c>
    </row>
    <row r="37" spans="1:7" x14ac:dyDescent="0.25">
      <c r="A37" s="12" t="s">
        <v>44</v>
      </c>
      <c r="B37" s="12" t="s">
        <v>35</v>
      </c>
      <c r="C37" s="15" t="s">
        <v>173</v>
      </c>
      <c r="D37" s="14">
        <v>6441.3</v>
      </c>
      <c r="E37" s="55">
        <v>6441.3</v>
      </c>
      <c r="F37" s="46"/>
      <c r="G37" s="14">
        <v>100</v>
      </c>
    </row>
    <row r="38" spans="1:7" x14ac:dyDescent="0.25">
      <c r="A38" s="9" t="s">
        <v>14</v>
      </c>
      <c r="B38" s="9" t="s">
        <v>45</v>
      </c>
      <c r="C38" s="10" t="s">
        <v>46</v>
      </c>
      <c r="D38" s="11">
        <v>63000</v>
      </c>
      <c r="E38" s="54">
        <v>63000</v>
      </c>
      <c r="F38" s="46"/>
      <c r="G38" s="11">
        <v>100</v>
      </c>
    </row>
    <row r="39" spans="1:7" x14ac:dyDescent="0.25">
      <c r="A39" s="12" t="s">
        <v>47</v>
      </c>
      <c r="B39" s="12" t="s">
        <v>48</v>
      </c>
      <c r="C39" s="13" t="s">
        <v>49</v>
      </c>
      <c r="D39" s="14">
        <v>63000</v>
      </c>
      <c r="E39" s="55">
        <v>63000</v>
      </c>
      <c r="F39" s="46"/>
      <c r="G39" s="14">
        <v>100</v>
      </c>
    </row>
    <row r="40" spans="1:7" x14ac:dyDescent="0.25">
      <c r="A40" s="9" t="s">
        <v>14</v>
      </c>
      <c r="B40" s="9" t="s">
        <v>50</v>
      </c>
      <c r="C40" s="10" t="s">
        <v>51</v>
      </c>
      <c r="D40" s="11">
        <v>5000</v>
      </c>
      <c r="E40" s="54">
        <v>5000</v>
      </c>
      <c r="F40" s="46"/>
      <c r="G40" s="11">
        <v>100</v>
      </c>
    </row>
    <row r="41" spans="1:7" x14ac:dyDescent="0.25">
      <c r="A41" s="12" t="s">
        <v>52</v>
      </c>
      <c r="B41" s="12" t="s">
        <v>53</v>
      </c>
      <c r="C41" s="13" t="s">
        <v>54</v>
      </c>
      <c r="D41" s="14">
        <v>0</v>
      </c>
      <c r="E41" s="55">
        <v>0</v>
      </c>
      <c r="F41" s="46"/>
      <c r="G41" s="14">
        <v>0</v>
      </c>
    </row>
    <row r="42" spans="1:7" x14ac:dyDescent="0.25">
      <c r="A42" s="12" t="s">
        <v>55</v>
      </c>
      <c r="B42" s="12" t="s">
        <v>48</v>
      </c>
      <c r="C42" s="13" t="s">
        <v>56</v>
      </c>
      <c r="D42" s="14">
        <v>5000</v>
      </c>
      <c r="E42" s="55">
        <v>5000</v>
      </c>
      <c r="F42" s="46"/>
      <c r="G42" s="14">
        <v>100</v>
      </c>
    </row>
    <row r="43" spans="1:7" x14ac:dyDescent="0.25">
      <c r="A43" s="9" t="s">
        <v>14</v>
      </c>
      <c r="B43" s="9" t="s">
        <v>57</v>
      </c>
      <c r="C43" s="10" t="s">
        <v>58</v>
      </c>
      <c r="D43" s="11">
        <v>4000</v>
      </c>
      <c r="E43" s="54">
        <v>16322</v>
      </c>
      <c r="F43" s="46"/>
      <c r="G43" s="11">
        <v>408.05</v>
      </c>
    </row>
    <row r="44" spans="1:7" x14ac:dyDescent="0.25">
      <c r="A44" s="12" t="s">
        <v>59</v>
      </c>
      <c r="B44" s="12" t="s">
        <v>60</v>
      </c>
      <c r="C44" s="13" t="s">
        <v>58</v>
      </c>
      <c r="D44" s="14">
        <v>2000</v>
      </c>
      <c r="E44" s="55">
        <v>14322</v>
      </c>
      <c r="F44" s="46"/>
      <c r="G44" s="14">
        <v>716.1</v>
      </c>
    </row>
    <row r="45" spans="1:7" x14ac:dyDescent="0.25">
      <c r="A45" s="12" t="s">
        <v>61</v>
      </c>
      <c r="B45" s="12" t="s">
        <v>35</v>
      </c>
      <c r="C45" s="15" t="s">
        <v>172</v>
      </c>
      <c r="D45" s="14">
        <v>2000</v>
      </c>
      <c r="E45" s="55">
        <v>2000</v>
      </c>
      <c r="F45" s="46"/>
      <c r="G45" s="14">
        <v>100</v>
      </c>
    </row>
    <row r="46" spans="1:7" ht="0" hidden="1" customHeight="1" x14ac:dyDescent="0.25"/>
  </sheetData>
  <mergeCells count="32">
    <mergeCell ref="E44:F44"/>
    <mergeCell ref="E45:F45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A7:I7"/>
    <mergeCell ref="A9:I9"/>
    <mergeCell ref="A18:I18"/>
    <mergeCell ref="A20:I20"/>
    <mergeCell ref="E23:F23"/>
    <mergeCell ref="A1:E1"/>
    <mergeCell ref="F1:I1"/>
    <mergeCell ref="A3:E3"/>
    <mergeCell ref="F3:I3"/>
    <mergeCell ref="A5:I5"/>
  </mergeCells>
  <pageMargins left="0.39370078740157483" right="0.19685039370078741" top="0.39370078740157483" bottom="0.62992125984251968" header="0.39370078740157483" footer="0.39370078740157483"/>
  <pageSetup paperSize="9" orientation="portrait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opLeftCell="A10" workbookViewId="0">
      <selection activeCell="E59" sqref="E59:F61"/>
    </sheetView>
  </sheetViews>
  <sheetFormatPr defaultColWidth="8.85546875" defaultRowHeight="11.25" x14ac:dyDescent="0.2"/>
  <cols>
    <col min="1" max="1" width="7" style="16" customWidth="1"/>
    <col min="2" max="2" width="5.28515625" style="16" customWidth="1"/>
    <col min="3" max="3" width="43" style="16" customWidth="1"/>
    <col min="4" max="4" width="16.28515625" style="16" customWidth="1"/>
    <col min="5" max="5" width="10.5703125" style="16" customWidth="1"/>
    <col min="6" max="6" width="8.7109375" style="16" customWidth="1"/>
    <col min="7" max="7" width="0" style="16" hidden="1" customWidth="1"/>
    <col min="8" max="8" width="4" style="16" customWidth="1"/>
    <col min="9" max="16384" width="8.85546875" style="16"/>
  </cols>
  <sheetData>
    <row r="1" spans="1:6" ht="9.9499999999999993" customHeight="1" x14ac:dyDescent="0.2"/>
    <row r="2" spans="1:6" ht="33.75" x14ac:dyDescent="0.2">
      <c r="A2" s="17" t="s">
        <v>5</v>
      </c>
      <c r="B2" s="17" t="s">
        <v>6</v>
      </c>
      <c r="C2" s="17" t="s">
        <v>62</v>
      </c>
      <c r="D2" s="18" t="s">
        <v>8</v>
      </c>
      <c r="E2" s="18" t="s">
        <v>9</v>
      </c>
      <c r="F2" s="18" t="s">
        <v>10</v>
      </c>
    </row>
    <row r="3" spans="1:6" x14ac:dyDescent="0.2">
      <c r="A3" s="19" t="s">
        <v>1</v>
      </c>
      <c r="B3" s="19" t="s">
        <v>1</v>
      </c>
      <c r="C3" s="20" t="s">
        <v>63</v>
      </c>
      <c r="D3" s="21">
        <v>564306.62</v>
      </c>
      <c r="E3" s="21">
        <v>535595.52000000002</v>
      </c>
      <c r="F3" s="21">
        <v>94.912145457375644</v>
      </c>
    </row>
    <row r="4" spans="1:6" x14ac:dyDescent="0.2">
      <c r="A4" s="22" t="s">
        <v>12</v>
      </c>
      <c r="B4" s="22" t="s">
        <v>13</v>
      </c>
      <c r="C4" s="23" t="s">
        <v>0</v>
      </c>
      <c r="D4" s="24">
        <v>564306.62</v>
      </c>
      <c r="E4" s="24">
        <v>535595.52000000002</v>
      </c>
      <c r="F4" s="24">
        <v>94.912145457375644</v>
      </c>
    </row>
    <row r="5" spans="1:6" ht="33.75" x14ac:dyDescent="0.2">
      <c r="A5" s="25" t="s">
        <v>64</v>
      </c>
      <c r="B5" s="25" t="s">
        <v>65</v>
      </c>
      <c r="C5" s="26" t="s">
        <v>66</v>
      </c>
      <c r="D5" s="27">
        <v>564306.62</v>
      </c>
      <c r="E5" s="27">
        <v>535595.52000000002</v>
      </c>
      <c r="F5" s="27">
        <v>94.912145457375644</v>
      </c>
    </row>
    <row r="6" spans="1:6" ht="22.5" x14ac:dyDescent="0.2">
      <c r="A6" s="28" t="s">
        <v>67</v>
      </c>
      <c r="B6" s="28" t="s">
        <v>68</v>
      </c>
      <c r="C6" s="29" t="s">
        <v>66</v>
      </c>
      <c r="D6" s="30">
        <v>564306.62</v>
      </c>
      <c r="E6" s="30">
        <v>535595.52000000002</v>
      </c>
      <c r="F6" s="30">
        <v>94.912145457375644</v>
      </c>
    </row>
    <row r="7" spans="1:6" ht="22.5" x14ac:dyDescent="0.2">
      <c r="A7" s="31" t="s">
        <v>69</v>
      </c>
      <c r="B7" s="31" t="s">
        <v>70</v>
      </c>
      <c r="C7" s="32" t="s">
        <v>66</v>
      </c>
      <c r="D7" s="33">
        <v>564306.62</v>
      </c>
      <c r="E7" s="33">
        <v>535595.52000000002</v>
      </c>
      <c r="F7" s="33">
        <v>94.912145457375644</v>
      </c>
    </row>
    <row r="8" spans="1:6" x14ac:dyDescent="0.2">
      <c r="A8" s="34" t="s">
        <v>14</v>
      </c>
      <c r="B8" s="34" t="s">
        <v>15</v>
      </c>
      <c r="C8" s="35" t="s">
        <v>16</v>
      </c>
      <c r="D8" s="36">
        <v>448950</v>
      </c>
      <c r="E8" s="36">
        <v>427417.44</v>
      </c>
      <c r="F8" s="36">
        <v>95.203795522886736</v>
      </c>
    </row>
    <row r="9" spans="1:6" x14ac:dyDescent="0.2">
      <c r="A9" s="37" t="s">
        <v>71</v>
      </c>
      <c r="B9" s="37" t="s">
        <v>72</v>
      </c>
      <c r="C9" s="38" t="s">
        <v>73</v>
      </c>
      <c r="D9" s="39">
        <v>253600</v>
      </c>
      <c r="E9" s="39">
        <v>243380.33</v>
      </c>
      <c r="F9" s="39">
        <v>95.970161671924288</v>
      </c>
    </row>
    <row r="10" spans="1:6" x14ac:dyDescent="0.2">
      <c r="A10" s="37" t="s">
        <v>74</v>
      </c>
      <c r="B10" s="37" t="s">
        <v>75</v>
      </c>
      <c r="C10" s="38" t="s">
        <v>76</v>
      </c>
      <c r="D10" s="39">
        <v>11700</v>
      </c>
      <c r="E10" s="39">
        <v>11649.67</v>
      </c>
      <c r="F10" s="39">
        <v>99.569829059829061</v>
      </c>
    </row>
    <row r="11" spans="1:6" x14ac:dyDescent="0.2">
      <c r="A11" s="37" t="s">
        <v>77</v>
      </c>
      <c r="B11" s="37" t="s">
        <v>78</v>
      </c>
      <c r="C11" s="38" t="s">
        <v>79</v>
      </c>
      <c r="D11" s="39">
        <v>42000</v>
      </c>
      <c r="E11" s="39">
        <v>39952.43</v>
      </c>
      <c r="F11" s="39">
        <v>95.124833333333328</v>
      </c>
    </row>
    <row r="12" spans="1:6" x14ac:dyDescent="0.2">
      <c r="A12" s="37" t="s">
        <v>80</v>
      </c>
      <c r="B12" s="37" t="s">
        <v>81</v>
      </c>
      <c r="C12" s="38" t="s">
        <v>82</v>
      </c>
      <c r="D12" s="39">
        <v>400</v>
      </c>
      <c r="E12" s="39">
        <v>348.99</v>
      </c>
      <c r="F12" s="39">
        <v>87.247500000000002</v>
      </c>
    </row>
    <row r="13" spans="1:6" x14ac:dyDescent="0.2">
      <c r="A13" s="37" t="s">
        <v>83</v>
      </c>
      <c r="B13" s="37" t="s">
        <v>84</v>
      </c>
      <c r="C13" s="38" t="s">
        <v>85</v>
      </c>
      <c r="D13" s="39">
        <v>4400</v>
      </c>
      <c r="E13" s="39">
        <v>3320.1</v>
      </c>
      <c r="F13" s="39">
        <v>75.456818181818178</v>
      </c>
    </row>
    <row r="14" spans="1:6" x14ac:dyDescent="0.2">
      <c r="A14" s="37" t="s">
        <v>86</v>
      </c>
      <c r="B14" s="37" t="s">
        <v>87</v>
      </c>
      <c r="C14" s="38" t="s">
        <v>88</v>
      </c>
      <c r="D14" s="39">
        <v>20650</v>
      </c>
      <c r="E14" s="39">
        <v>20617.38</v>
      </c>
      <c r="F14" s="39">
        <v>99.84203389830509</v>
      </c>
    </row>
    <row r="15" spans="1:6" x14ac:dyDescent="0.2">
      <c r="A15" s="37" t="s">
        <v>89</v>
      </c>
      <c r="B15" s="37" t="s">
        <v>90</v>
      </c>
      <c r="C15" s="38" t="s">
        <v>91</v>
      </c>
      <c r="D15" s="39">
        <v>39000</v>
      </c>
      <c r="E15" s="39">
        <v>35376.89</v>
      </c>
      <c r="F15" s="39">
        <v>90.709974358974364</v>
      </c>
    </row>
    <row r="16" spans="1:6" x14ac:dyDescent="0.2">
      <c r="A16" s="37" t="s">
        <v>92</v>
      </c>
      <c r="B16" s="37" t="s">
        <v>93</v>
      </c>
      <c r="C16" s="38" t="s">
        <v>94</v>
      </c>
      <c r="D16" s="39">
        <v>1500</v>
      </c>
      <c r="E16" s="39">
        <v>699</v>
      </c>
      <c r="F16" s="39">
        <v>46.6</v>
      </c>
    </row>
    <row r="17" spans="1:6" x14ac:dyDescent="0.2">
      <c r="A17" s="37" t="s">
        <v>95</v>
      </c>
      <c r="B17" s="37" t="s">
        <v>96</v>
      </c>
      <c r="C17" s="38" t="s">
        <v>97</v>
      </c>
      <c r="D17" s="39">
        <v>5000</v>
      </c>
      <c r="E17" s="39">
        <v>4708.1499999999996</v>
      </c>
      <c r="F17" s="39">
        <v>94.162999999999997</v>
      </c>
    </row>
    <row r="18" spans="1:6" x14ac:dyDescent="0.2">
      <c r="A18" s="37" t="s">
        <v>98</v>
      </c>
      <c r="B18" s="37" t="s">
        <v>99</v>
      </c>
      <c r="C18" s="38" t="s">
        <v>100</v>
      </c>
      <c r="D18" s="39">
        <v>800</v>
      </c>
      <c r="E18" s="39">
        <v>262.5</v>
      </c>
      <c r="F18" s="39">
        <v>32.8125</v>
      </c>
    </row>
    <row r="19" spans="1:6" x14ac:dyDescent="0.2">
      <c r="A19" s="37" t="s">
        <v>101</v>
      </c>
      <c r="B19" s="37" t="s">
        <v>102</v>
      </c>
      <c r="C19" s="38" t="s">
        <v>103</v>
      </c>
      <c r="D19" s="39">
        <v>2100</v>
      </c>
      <c r="E19" s="39">
        <v>1205.1600000000001</v>
      </c>
      <c r="F19" s="39">
        <v>57.388571428571431</v>
      </c>
    </row>
    <row r="20" spans="1:6" x14ac:dyDescent="0.2">
      <c r="A20" s="37" t="s">
        <v>104</v>
      </c>
      <c r="B20" s="37" t="s">
        <v>105</v>
      </c>
      <c r="C20" s="38" t="s">
        <v>106</v>
      </c>
      <c r="D20" s="39">
        <v>12000</v>
      </c>
      <c r="E20" s="39">
        <v>11679.43</v>
      </c>
      <c r="F20" s="39">
        <v>97.328583333333327</v>
      </c>
    </row>
    <row r="21" spans="1:6" x14ac:dyDescent="0.2">
      <c r="A21" s="37" t="s">
        <v>107</v>
      </c>
      <c r="B21" s="37" t="s">
        <v>108</v>
      </c>
      <c r="C21" s="38" t="s">
        <v>109</v>
      </c>
      <c r="D21" s="39">
        <v>3000</v>
      </c>
      <c r="E21" s="39">
        <v>2819.4</v>
      </c>
      <c r="F21" s="39">
        <v>93.98</v>
      </c>
    </row>
    <row r="22" spans="1:6" ht="22.5" x14ac:dyDescent="0.2">
      <c r="A22" s="37" t="s">
        <v>110</v>
      </c>
      <c r="B22" s="37" t="s">
        <v>111</v>
      </c>
      <c r="C22" s="38" t="s">
        <v>112</v>
      </c>
      <c r="D22" s="39">
        <v>3900</v>
      </c>
      <c r="E22" s="39">
        <v>3586.28</v>
      </c>
      <c r="F22" s="39">
        <v>91.955897435897441</v>
      </c>
    </row>
    <row r="23" spans="1:6" x14ac:dyDescent="0.2">
      <c r="A23" s="37" t="s">
        <v>113</v>
      </c>
      <c r="B23" s="37" t="s">
        <v>114</v>
      </c>
      <c r="C23" s="38" t="s">
        <v>115</v>
      </c>
      <c r="D23" s="39">
        <v>2200</v>
      </c>
      <c r="E23" s="39">
        <v>2027.85</v>
      </c>
      <c r="F23" s="39">
        <v>92.174999999999997</v>
      </c>
    </row>
    <row r="24" spans="1:6" x14ac:dyDescent="0.2">
      <c r="A24" s="37" t="s">
        <v>116</v>
      </c>
      <c r="B24" s="37" t="s">
        <v>117</v>
      </c>
      <c r="C24" s="38" t="s">
        <v>118</v>
      </c>
      <c r="D24" s="39">
        <v>4800</v>
      </c>
      <c r="E24" s="39">
        <v>4773.13</v>
      </c>
      <c r="F24" s="39">
        <v>99.440208333333331</v>
      </c>
    </row>
    <row r="25" spans="1:6" x14ac:dyDescent="0.2">
      <c r="A25" s="37" t="s">
        <v>119</v>
      </c>
      <c r="B25" s="37" t="s">
        <v>120</v>
      </c>
      <c r="C25" s="38" t="s">
        <v>121</v>
      </c>
      <c r="D25" s="39">
        <v>2600</v>
      </c>
      <c r="E25" s="39">
        <v>1950</v>
      </c>
      <c r="F25" s="39">
        <v>75</v>
      </c>
    </row>
    <row r="26" spans="1:6" x14ac:dyDescent="0.2">
      <c r="A26" s="37" t="s">
        <v>122</v>
      </c>
      <c r="B26" s="37" t="s">
        <v>123</v>
      </c>
      <c r="C26" s="38" t="s">
        <v>124</v>
      </c>
      <c r="D26" s="39">
        <v>2300</v>
      </c>
      <c r="E26" s="39">
        <v>2060.75</v>
      </c>
      <c r="F26" s="39">
        <v>89.597826086956516</v>
      </c>
    </row>
    <row r="27" spans="1:6" x14ac:dyDescent="0.2">
      <c r="A27" s="37" t="s">
        <v>125</v>
      </c>
      <c r="B27" s="37" t="s">
        <v>126</v>
      </c>
      <c r="C27" s="38" t="s">
        <v>127</v>
      </c>
      <c r="D27" s="39">
        <v>37000</v>
      </c>
      <c r="E27" s="39">
        <v>37000</v>
      </c>
      <c r="F27" s="39">
        <v>100</v>
      </c>
    </row>
    <row r="28" spans="1:6" x14ac:dyDescent="0.2">
      <c r="A28" s="34" t="s">
        <v>14</v>
      </c>
      <c r="B28" s="34" t="s">
        <v>23</v>
      </c>
      <c r="C28" s="35" t="s">
        <v>24</v>
      </c>
      <c r="D28" s="36">
        <v>24909.71</v>
      </c>
      <c r="E28" s="36">
        <v>12572.42</v>
      </c>
      <c r="F28" s="36">
        <v>50.471964547158521</v>
      </c>
    </row>
    <row r="29" spans="1:6" x14ac:dyDescent="0.2">
      <c r="A29" s="37" t="s">
        <v>128</v>
      </c>
      <c r="B29" s="37" t="s">
        <v>129</v>
      </c>
      <c r="C29" s="38" t="s">
        <v>130</v>
      </c>
      <c r="D29" s="39">
        <v>7000</v>
      </c>
      <c r="E29" s="39">
        <v>5473.83</v>
      </c>
      <c r="F29" s="39">
        <v>78.197571428571422</v>
      </c>
    </row>
    <row r="30" spans="1:6" x14ac:dyDescent="0.2">
      <c r="A30" s="37" t="s">
        <v>131</v>
      </c>
      <c r="B30" s="37" t="s">
        <v>129</v>
      </c>
      <c r="C30" s="38" t="s">
        <v>132</v>
      </c>
      <c r="D30" s="39">
        <v>2000</v>
      </c>
      <c r="E30" s="39">
        <v>1564</v>
      </c>
      <c r="F30" s="39">
        <v>78.2</v>
      </c>
    </row>
    <row r="31" spans="1:6" x14ac:dyDescent="0.2">
      <c r="A31" s="37" t="s">
        <v>133</v>
      </c>
      <c r="B31" s="37" t="s">
        <v>134</v>
      </c>
      <c r="C31" s="38" t="s">
        <v>135</v>
      </c>
      <c r="D31" s="39">
        <v>1500</v>
      </c>
      <c r="E31" s="39">
        <v>1115</v>
      </c>
      <c r="F31" s="39">
        <v>74.333333333333329</v>
      </c>
    </row>
    <row r="32" spans="1:6" x14ac:dyDescent="0.2">
      <c r="A32" s="37" t="s">
        <v>136</v>
      </c>
      <c r="B32" s="37" t="s">
        <v>87</v>
      </c>
      <c r="C32" s="38" t="s">
        <v>137</v>
      </c>
      <c r="D32" s="39">
        <v>2750</v>
      </c>
      <c r="E32" s="39">
        <v>0</v>
      </c>
      <c r="F32" s="39">
        <v>0</v>
      </c>
    </row>
    <row r="33" spans="1:6" x14ac:dyDescent="0.2">
      <c r="A33" s="37" t="s">
        <v>138</v>
      </c>
      <c r="B33" s="37" t="s">
        <v>139</v>
      </c>
      <c r="C33" s="38" t="s">
        <v>140</v>
      </c>
      <c r="D33" s="39">
        <v>2000</v>
      </c>
      <c r="E33" s="39">
        <v>1913</v>
      </c>
      <c r="F33" s="39">
        <v>95.65</v>
      </c>
    </row>
    <row r="34" spans="1:6" x14ac:dyDescent="0.2">
      <c r="A34" s="37" t="s">
        <v>141</v>
      </c>
      <c r="B34" s="37" t="s">
        <v>120</v>
      </c>
      <c r="C34" s="38" t="s">
        <v>142</v>
      </c>
      <c r="D34" s="39">
        <v>1100</v>
      </c>
      <c r="E34" s="39">
        <v>219.5</v>
      </c>
      <c r="F34" s="39">
        <v>19.954545454545453</v>
      </c>
    </row>
    <row r="35" spans="1:6" x14ac:dyDescent="0.2">
      <c r="A35" s="37" t="s">
        <v>143</v>
      </c>
      <c r="B35" s="37" t="s">
        <v>144</v>
      </c>
      <c r="C35" s="38" t="s">
        <v>145</v>
      </c>
      <c r="D35" s="39">
        <v>7209.71</v>
      </c>
      <c r="E35" s="39">
        <v>1000</v>
      </c>
      <c r="F35" s="39">
        <v>13.870183405435171</v>
      </c>
    </row>
    <row r="36" spans="1:6" x14ac:dyDescent="0.2">
      <c r="A36" s="37" t="s">
        <v>146</v>
      </c>
      <c r="B36" s="37" t="s">
        <v>126</v>
      </c>
      <c r="C36" s="38" t="s">
        <v>147</v>
      </c>
      <c r="D36" s="39">
        <v>1350</v>
      </c>
      <c r="E36" s="39">
        <v>1287.0899999999999</v>
      </c>
      <c r="F36" s="39">
        <v>95.34</v>
      </c>
    </row>
    <row r="37" spans="1:6" x14ac:dyDescent="0.2">
      <c r="A37" s="34" t="s">
        <v>14</v>
      </c>
      <c r="B37" s="34" t="s">
        <v>36</v>
      </c>
      <c r="C37" s="35" t="s">
        <v>37</v>
      </c>
      <c r="D37" s="36">
        <v>18446.91</v>
      </c>
      <c r="E37" s="36">
        <v>13283.66</v>
      </c>
      <c r="F37" s="36">
        <v>72.010217429368936</v>
      </c>
    </row>
    <row r="38" spans="1:6" x14ac:dyDescent="0.2">
      <c r="A38" s="37" t="s">
        <v>148</v>
      </c>
      <c r="B38" s="37" t="s">
        <v>129</v>
      </c>
      <c r="C38" s="38" t="s">
        <v>130</v>
      </c>
      <c r="D38" s="39">
        <v>8000</v>
      </c>
      <c r="E38" s="39">
        <v>7869.03</v>
      </c>
      <c r="F38" s="39">
        <v>98.362875000000003</v>
      </c>
    </row>
    <row r="39" spans="1:6" x14ac:dyDescent="0.2">
      <c r="A39" s="37" t="s">
        <v>149</v>
      </c>
      <c r="B39" s="37" t="s">
        <v>87</v>
      </c>
      <c r="C39" s="38" t="s">
        <v>150</v>
      </c>
      <c r="D39" s="39">
        <v>3321.49</v>
      </c>
      <c r="E39" s="39">
        <v>0</v>
      </c>
      <c r="F39" s="39">
        <v>0</v>
      </c>
    </row>
    <row r="40" spans="1:6" x14ac:dyDescent="0.2">
      <c r="A40" s="37" t="s">
        <v>151</v>
      </c>
      <c r="B40" s="37" t="s">
        <v>111</v>
      </c>
      <c r="C40" s="38" t="s">
        <v>152</v>
      </c>
      <c r="D40" s="39">
        <v>7125.42</v>
      </c>
      <c r="E40" s="39">
        <v>5414.63</v>
      </c>
      <c r="F40" s="39">
        <v>75.990327587707114</v>
      </c>
    </row>
    <row r="41" spans="1:6" x14ac:dyDescent="0.2">
      <c r="A41" s="34" t="s">
        <v>14</v>
      </c>
      <c r="B41" s="34" t="s">
        <v>45</v>
      </c>
      <c r="C41" s="35" t="s">
        <v>46</v>
      </c>
      <c r="D41" s="36">
        <v>63000</v>
      </c>
      <c r="E41" s="36">
        <v>63000</v>
      </c>
      <c r="F41" s="36">
        <v>100</v>
      </c>
    </row>
    <row r="42" spans="1:6" x14ac:dyDescent="0.2">
      <c r="A42" s="37" t="s">
        <v>153</v>
      </c>
      <c r="B42" s="37" t="s">
        <v>87</v>
      </c>
      <c r="C42" s="38" t="s">
        <v>154</v>
      </c>
      <c r="D42" s="39">
        <v>5000</v>
      </c>
      <c r="E42" s="39">
        <v>5000</v>
      </c>
      <c r="F42" s="39">
        <v>100</v>
      </c>
    </row>
    <row r="43" spans="1:6" x14ac:dyDescent="0.2">
      <c r="A43" s="37" t="s">
        <v>155</v>
      </c>
      <c r="B43" s="37" t="s">
        <v>144</v>
      </c>
      <c r="C43" s="38" t="s">
        <v>156</v>
      </c>
      <c r="D43" s="39">
        <v>10000</v>
      </c>
      <c r="E43" s="39">
        <v>10000</v>
      </c>
      <c r="F43" s="39">
        <v>100</v>
      </c>
    </row>
    <row r="44" spans="1:6" x14ac:dyDescent="0.2">
      <c r="A44" s="37" t="s">
        <v>157</v>
      </c>
      <c r="B44" s="37" t="s">
        <v>126</v>
      </c>
      <c r="C44" s="38" t="s">
        <v>158</v>
      </c>
      <c r="D44" s="39">
        <v>48000</v>
      </c>
      <c r="E44" s="39">
        <v>48000</v>
      </c>
      <c r="F44" s="39">
        <v>100</v>
      </c>
    </row>
    <row r="45" spans="1:6" x14ac:dyDescent="0.2">
      <c r="A45" s="34" t="s">
        <v>14</v>
      </c>
      <c r="B45" s="34" t="s">
        <v>50</v>
      </c>
      <c r="C45" s="35" t="s">
        <v>51</v>
      </c>
      <c r="D45" s="36">
        <v>5000</v>
      </c>
      <c r="E45" s="36">
        <v>5000</v>
      </c>
      <c r="F45" s="36">
        <v>100</v>
      </c>
    </row>
    <row r="46" spans="1:6" x14ac:dyDescent="0.2">
      <c r="A46" s="37" t="s">
        <v>159</v>
      </c>
      <c r="B46" s="37" t="s">
        <v>126</v>
      </c>
      <c r="C46" s="38" t="s">
        <v>160</v>
      </c>
      <c r="D46" s="39">
        <v>5000</v>
      </c>
      <c r="E46" s="39">
        <v>5000</v>
      </c>
      <c r="F46" s="39">
        <v>100</v>
      </c>
    </row>
    <row r="47" spans="1:6" x14ac:dyDescent="0.2">
      <c r="A47" s="34" t="s">
        <v>14</v>
      </c>
      <c r="B47" s="34" t="s">
        <v>57</v>
      </c>
      <c r="C47" s="35" t="s">
        <v>58</v>
      </c>
      <c r="D47" s="36">
        <v>4000</v>
      </c>
      <c r="E47" s="36">
        <v>14322</v>
      </c>
      <c r="F47" s="36">
        <v>358.05</v>
      </c>
    </row>
    <row r="48" spans="1:6" x14ac:dyDescent="0.2">
      <c r="A48" s="37" t="s">
        <v>161</v>
      </c>
      <c r="B48" s="37" t="s">
        <v>144</v>
      </c>
      <c r="C48" s="38" t="s">
        <v>162</v>
      </c>
      <c r="D48" s="39">
        <v>4000</v>
      </c>
      <c r="E48" s="39">
        <v>4000</v>
      </c>
      <c r="F48" s="39">
        <v>100</v>
      </c>
    </row>
    <row r="49" spans="1:6" x14ac:dyDescent="0.2">
      <c r="A49" s="37" t="s">
        <v>163</v>
      </c>
      <c r="B49" s="37" t="s">
        <v>126</v>
      </c>
      <c r="C49" s="38" t="s">
        <v>164</v>
      </c>
      <c r="D49" s="39">
        <v>0</v>
      </c>
      <c r="E49" s="39">
        <v>10322</v>
      </c>
      <c r="F49" s="39">
        <v>0</v>
      </c>
    </row>
    <row r="50" spans="1:6" ht="0" hidden="1" customHeight="1" x14ac:dyDescent="0.2"/>
    <row r="53" spans="1:6" x14ac:dyDescent="0.2">
      <c r="E53" s="56">
        <v>553507.29</v>
      </c>
      <c r="F53" s="57"/>
    </row>
    <row r="54" spans="1:6" x14ac:dyDescent="0.2">
      <c r="C54" s="16" t="s">
        <v>169</v>
      </c>
      <c r="E54" s="40">
        <v>553507.29</v>
      </c>
      <c r="F54" s="41"/>
    </row>
    <row r="55" spans="1:6" x14ac:dyDescent="0.2">
      <c r="C55" s="16" t="s">
        <v>167</v>
      </c>
      <c r="E55" s="40">
        <v>535595.52000000002</v>
      </c>
    </row>
    <row r="56" spans="1:6" x14ac:dyDescent="0.2">
      <c r="C56" s="16" t="s">
        <v>168</v>
      </c>
      <c r="E56" s="42">
        <f>SUM(E54-E55)</f>
        <v>17911.770000000019</v>
      </c>
    </row>
    <row r="57" spans="1:6" x14ac:dyDescent="0.2">
      <c r="E57" s="43"/>
    </row>
    <row r="58" spans="1:6" x14ac:dyDescent="0.2">
      <c r="E58" s="43"/>
    </row>
    <row r="59" spans="1:6" ht="12.75" x14ac:dyDescent="0.2">
      <c r="E59" s="44" t="s">
        <v>170</v>
      </c>
      <c r="F59" s="44"/>
    </row>
    <row r="60" spans="1:6" ht="12.75" x14ac:dyDescent="0.2">
      <c r="E60" s="44"/>
      <c r="F60" s="44"/>
    </row>
    <row r="61" spans="1:6" ht="12.75" x14ac:dyDescent="0.2">
      <c r="E61" s="44" t="s">
        <v>171</v>
      </c>
      <c r="F61" s="44"/>
    </row>
  </sheetData>
  <mergeCells count="1">
    <mergeCell ref="E53:F53"/>
  </mergeCells>
  <pageMargins left="0.39370078740157483" right="0.19685039370078741" top="0.39370078740157483" bottom="0.62992125984251968" header="0.39370078740157483" footer="0.39370078740157483"/>
  <pageSetup paperSize="9" orientation="portrait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2020-05-14T10:34:01Z</cp:lastPrinted>
  <dcterms:created xsi:type="dcterms:W3CDTF">2020-05-18T10:20:27Z</dcterms:created>
  <dcterms:modified xsi:type="dcterms:W3CDTF">2020-06-23T06:06:33Z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