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345" windowWidth="14085" windowHeight="11760" activeTab="0"/>
  </bookViews>
  <sheets>
    <sheet name="Troškovnik za natječaj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<sst xmlns="http://schemas.openxmlformats.org/spreadsheetml/2006/main" count="45" uniqueCount="38">
  <si>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Redni 
broj</t>
  </si>
  <si>
    <t>Opis stavke</t>
  </si>
  <si>
    <t>Jedinica
mjere</t>
  </si>
  <si>
    <t>Količina</t>
  </si>
  <si>
    <t>Jedinična
cijena</t>
  </si>
  <si>
    <t>Ukupno</t>
  </si>
  <si>
    <t>m'</t>
  </si>
  <si>
    <r>
      <t>m</t>
    </r>
    <r>
      <rPr>
        <vertAlign val="superscript"/>
        <sz val="10"/>
        <rFont val="Arial"/>
        <family val="2"/>
      </rPr>
      <t>'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</si>
  <si>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</si>
  <si>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</si>
  <si>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r>
      <rPr>
        <b/>
        <sz val="10"/>
        <rFont val="Arial"/>
        <family val="2"/>
      </rPr>
      <t>Postavljanje upuštenog rubnjaka.</t>
    </r>
    <r>
      <rPr>
        <sz val="10"/>
        <rFont val="Arial"/>
        <family val="2"/>
      </rPr>
      <t xml:space="preserve">
Ova stavka uključuje nabavu, dopremu i ugradnju  normalnog rubnjaka 8/20/50 cm, C30/37 otporni na sol i smrzavanje, a polažu se na beton C16/20, prosječnog utruška 0,7 m3/m'
Predhodno je potrebno pripremiti i dobro  uvaljati  podlogu.
Obračun po m'  postavljenog upuštenog rubnjaka na tehnički ispravan način.</t>
    </r>
  </si>
  <si>
    <r>
      <t>Rušenje starih objekata od betona.</t>
    </r>
    <r>
      <rPr>
        <sz val="10"/>
        <rFont val="Arial"/>
        <family val="2"/>
      </rPr>
      <t xml:space="preserve">
Ova stavka uključuje rušenje starih objekata od betona ili kamena (temelja i parapeta ograda, betonskih rubnjaka s temeljom, propusta, naveženih betonskih blokova i sl.) te njihovo uklanjanje s trase i odvoz na deponiju.
Obračun po m3 porušenih i uklonjenih starih objekata.</t>
    </r>
  </si>
  <si>
    <t>m3</t>
  </si>
  <si>
    <r>
      <rPr>
        <b/>
        <sz val="10"/>
        <rFont val="Arial"/>
        <family val="2"/>
      </rPr>
      <t>Ugradnja geotekstila 300g/m2:</t>
    </r>
    <r>
      <rPr>
        <sz val="10"/>
        <rFont val="Arial"/>
        <family val="2"/>
      </rPr>
      <t xml:space="preserve">
Ova stavka uklučuje nabavu, dopremu i ugradnju geotekstila 300g/m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prije ugradnje nosivog  kamenog materijala i drenažnog šljunka iza potporne konstrukcije. 
Obračun po m2 neto površine ugrađenog geotekstila.</t>
    </r>
  </si>
  <si>
    <t>m2</t>
  </si>
  <si>
    <r>
      <rPr>
        <b/>
        <sz val="10"/>
        <rFont val="Arial"/>
        <family val="2"/>
      </rPr>
      <t>Humusiranje pokosa.</t>
    </r>
    <r>
      <rPr>
        <sz val="10"/>
        <color indexed="8"/>
        <rFont val="Arial"/>
        <family val="2"/>
      </rPr>
      <t xml:space="preserve">
Ova stavka uključuje nabavu, dopremu i ugradnju  zemlje pogodnje za oblaganje pokosa. Obloga pokosa radi se zemljanim materijalom debljine 20 cm.
Obračun po m2 izvršenog humusiranja pokosa.</t>
    </r>
  </si>
  <si>
    <t>UKUPNO :</t>
  </si>
  <si>
    <t>PDV  25 % :</t>
  </si>
  <si>
    <t>TROŠKOVNIK - Grad Pregrada</t>
  </si>
  <si>
    <r>
      <rPr>
        <b/>
        <sz val="10"/>
        <rFont val="Arial"/>
        <family val="2"/>
      </rPr>
      <t xml:space="preserve">Strojni iskop materijala "C" kategorije 
</t>
    </r>
    <r>
      <rPr>
        <sz val="10"/>
        <rFont val="Arial"/>
        <family val="2"/>
      </rPr>
      <t xml:space="preserve">Ova stavka uključuje strojni iskop materijalu "C" kategorije za iskop kanala za zacjevljenje, proširenje , uređenje pokosa. Stvarne širine, dubine i dužine zahvata utvrditi će se na licu mjesta tijekom izvođenja radova.
Iskop treba urediti  prema zahtjevu nadzornog inženjera. 
Stavka uključuje utovar u kamion i odvoz zemljanog materijala na deponiju do 5 km, sa planiranjem deponije. Pogodan materijal za humusiranje moguće je deponirati u blizini gradilišta do ponovne ugradnje.
Lokaciju deponije izvođač je dužan zatražiti od nadležnih gradskih službi prije početka izvođenja radova.
</t>
    </r>
    <r>
      <rPr>
        <b/>
        <sz val="10"/>
        <rFont val="Arial"/>
        <family val="2"/>
      </rPr>
      <t>Obračun po m3 izvedenog iskopa u sraslom stanju.</t>
    </r>
  </si>
  <si>
    <r>
      <rPr>
        <b/>
        <sz val="9"/>
        <rFont val="Arial"/>
        <family val="2"/>
      </rPr>
      <t>Izrada zacjevljena od PE rebrastih cijevi:</t>
    </r>
    <r>
      <rPr>
        <sz val="9"/>
        <rFont val="Arial"/>
        <family val="2"/>
      </rPr>
      <t xml:space="preserve">
Ova stavka uklučuje nabavu i dopremu  PE rebrastih cijevi, sa  potrebnim spojnicama za izvedbu  odvodnje. Stavka ne uključuje postavu cijevi, iskop i kameni materijal za ispunu rova.
Obračun prema m' dostavljenih cijevi.</t>
    </r>
  </si>
  <si>
    <t>a/ PE rebraste cijevi DN Ø400 mm</t>
  </si>
  <si>
    <t>b/ PE rebraste cijevi DN Ø500 mm</t>
  </si>
  <si>
    <t>a/ zatrpavanje drob. kam. materijalom</t>
  </si>
  <si>
    <r>
      <t>m</t>
    </r>
    <r>
      <rPr>
        <vertAlign val="superscript"/>
        <sz val="9"/>
        <rFont val="CRO_Dutch-Normal"/>
        <family val="0"/>
      </rPr>
      <t>3</t>
    </r>
  </si>
  <si>
    <t>b/ beton C12/15</t>
  </si>
  <si>
    <t>c/ beton C25/30</t>
  </si>
  <si>
    <t>d/ oplata</t>
  </si>
  <si>
    <r>
      <t>m</t>
    </r>
    <r>
      <rPr>
        <vertAlign val="superscript"/>
        <sz val="9"/>
        <rFont val="Arial"/>
        <family val="2"/>
      </rPr>
      <t>2</t>
    </r>
  </si>
  <si>
    <t>e/  armatura</t>
  </si>
  <si>
    <t>kg</t>
  </si>
  <si>
    <t>Zahvat duljine 520 m</t>
  </si>
  <si>
    <t>a/ PE rebraste cijevi DN Ø200 mm</t>
  </si>
  <si>
    <r>
      <rPr>
        <b/>
        <sz val="9"/>
        <rFont val="Arial"/>
        <family val="2"/>
      </rPr>
      <t>Izrada parapetnih zidova (tip I ili II)</t>
    </r>
    <r>
      <rPr>
        <sz val="9"/>
        <rFont val="Arial"/>
        <family val="2"/>
      </rPr>
      <t xml:space="preserve">, betonom C25/30, armiranih mrežnom armaturom  i rebrastom B500B.
Stavkom je obuhvaćena potrebna oplata sa svim potrebnim materijalom. Sve vidljive plohe moraju biti izvedene u glatkoj oplati.Iskop je obračunat u stavci "strojni iskom materijala "C" kategorije"
Obračunato po m3 zatrpavanja, po m3 ugrađenog betona, po m2 oplate i po kg ugrađene armature.
</t>
    </r>
  </si>
  <si>
    <r>
      <t>Ispuna  staze kamenim materijalom.</t>
    </r>
    <r>
      <rPr>
        <sz val="10"/>
        <rFont val="Arial"/>
        <family val="2"/>
      </rPr>
      <t xml:space="preserve">
Ova stavka uljučuje  dopremu i ugradnju drobljenog kamenog materijala veličine zrna 0-16 mm. 
Obračun po m3 ugrađenog i zbijenog kamenog materijala.</t>
    </r>
  </si>
  <si>
    <r>
      <t>Ispuna  rova kamenim materijalom.</t>
    </r>
    <r>
      <rPr>
        <sz val="10"/>
        <rFont val="Arial"/>
        <family val="2"/>
      </rPr>
      <t xml:space="preserve">
Ova stavka uljučuje  dopremu i ugradnju drobljenog kamenog materijala veličine zrna 0-32 mm. Za zatrpavanje rova oborinske odvodnje.
Obračun po m3 ugrađenog i zbijenog kamenog materijala.</t>
    </r>
  </si>
  <si>
    <t>Izgradnja pješačke staze uz županijsku cestu Ž2151 - Pregrada</t>
  </si>
  <si>
    <r>
      <rPr>
        <b/>
        <sz val="10"/>
        <rFont val="Arial"/>
        <family val="2"/>
      </rPr>
      <t>Izrada zacjevljena od PE rebrastih cijevi Ø200 mm:</t>
    </r>
    <r>
      <rPr>
        <sz val="10"/>
        <rFont val="Arial"/>
        <family val="2"/>
      </rPr>
      <t xml:space="preserve">
Ova stavka uklučuje  ugradnju  PE rebrastih cijevi Ø200 mm, sa  potrebnim spojnicama za izvedbu odvodnje, kućni priključci do revizionog okna.
Obračun prema m' postavljenog zacjevljenja.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</si>
</sst>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  <numFmt numFmtId="165" formatCode="_-* #,##0.00\ _-;\-* #,##0.00\ _-;_-* ??\ _-;_-@_-"/>
    <numFmt numFmtId="166" formatCode="_-* #,##0.00\ [$kn-41A]_-;\-* #,##0.00\ [$kn-41A]_-;_-* &quot;-&quot;??\ [$kn-41A]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RO_Dutch-Normal"/>
      <family val="0"/>
    </font>
    <font>
      <vertAlign val="superscript"/>
      <sz val="9"/>
      <name val="CRO_Dutch-Normal"/>
      <family val="0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44" fontId="1" fillId="0" borderId="0" xfId="57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4" fontId="5" fillId="33" borderId="10" xfId="57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44" fontId="7" fillId="0" borderId="0" xfId="57" applyFont="1" applyAlignment="1">
      <alignment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4" fontId="47" fillId="0" borderId="0" xfId="0" applyNumberFormat="1" applyFont="1" applyAlignment="1">
      <alignment/>
    </xf>
    <xf numFmtId="44" fontId="47" fillId="0" borderId="0" xfId="57" applyFont="1" applyAlignment="1">
      <alignment/>
    </xf>
    <xf numFmtId="166" fontId="47" fillId="0" borderId="0" xfId="57" applyNumberFormat="1" applyFont="1" applyAlignment="1">
      <alignment/>
    </xf>
    <xf numFmtId="0" fontId="3" fillId="0" borderId="0" xfId="0" applyFont="1" applyBorder="1" applyAlignment="1">
      <alignment horizontal="justify" vertical="top"/>
    </xf>
    <xf numFmtId="4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justify" vertical="top" wrapText="1"/>
    </xf>
    <xf numFmtId="0" fontId="47" fillId="0" borderId="0" xfId="0" applyFont="1" applyAlignment="1">
      <alignment horizontal="center" wrapText="1"/>
    </xf>
    <xf numFmtId="44" fontId="47" fillId="0" borderId="0" xfId="57" applyFont="1" applyAlignment="1">
      <alignment horizontal="right"/>
    </xf>
    <xf numFmtId="166" fontId="3" fillId="0" borderId="0" xfId="57" applyNumberFormat="1" applyFont="1" applyAlignment="1">
      <alignment horizontal="center"/>
    </xf>
    <xf numFmtId="4" fontId="47" fillId="0" borderId="0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4" fontId="47" fillId="0" borderId="11" xfId="0" applyNumberFormat="1" applyFont="1" applyBorder="1" applyAlignment="1">
      <alignment/>
    </xf>
    <xf numFmtId="44" fontId="47" fillId="0" borderId="11" xfId="57" applyFont="1" applyBorder="1" applyAlignment="1">
      <alignment/>
    </xf>
    <xf numFmtId="166" fontId="47" fillId="0" borderId="11" xfId="57" applyNumberFormat="1" applyFont="1" applyBorder="1" applyAlignment="1">
      <alignment/>
    </xf>
    <xf numFmtId="0" fontId="6" fillId="0" borderId="0" xfId="0" applyFont="1" applyAlignment="1">
      <alignment horizontal="justify" vertical="top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44" fontId="6" fillId="0" borderId="0" xfId="57" applyFont="1" applyBorder="1" applyAlignment="1">
      <alignment/>
    </xf>
    <xf numFmtId="166" fontId="6" fillId="0" borderId="0" xfId="57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/>
    </xf>
    <xf numFmtId="44" fontId="6" fillId="0" borderId="11" xfId="57" applyFont="1" applyBorder="1" applyAlignment="1">
      <alignment/>
    </xf>
    <xf numFmtId="166" fontId="6" fillId="0" borderId="11" xfId="57" applyNumberFormat="1" applyFont="1" applyBorder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44" fontId="6" fillId="0" borderId="0" xfId="57" applyFont="1" applyAlignment="1">
      <alignment/>
    </xf>
    <xf numFmtId="166" fontId="6" fillId="0" borderId="0" xfId="57" applyNumberFormat="1" applyFont="1" applyAlignment="1">
      <alignment/>
    </xf>
    <xf numFmtId="0" fontId="3" fillId="0" borderId="0" xfId="0" applyFont="1" applyAlignment="1">
      <alignment horizontal="justify" vertical="top"/>
    </xf>
    <xf numFmtId="4" fontId="47" fillId="0" borderId="0" xfId="0" applyNumberFormat="1" applyFont="1" applyBorder="1" applyAlignment="1">
      <alignment/>
    </xf>
    <xf numFmtId="44" fontId="47" fillId="0" borderId="0" xfId="57" applyFont="1" applyBorder="1" applyAlignment="1">
      <alignment/>
    </xf>
    <xf numFmtId="166" fontId="47" fillId="0" borderId="0" xfId="57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4" fontId="6" fillId="0" borderId="0" xfId="57" applyFont="1" applyBorder="1" applyAlignment="1">
      <alignment horizontal="center" vertical="center" wrapText="1"/>
    </xf>
    <xf numFmtId="166" fontId="6" fillId="0" borderId="0" xfId="57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" fontId="47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44" fontId="3" fillId="0" borderId="0" xfId="57" applyFont="1" applyBorder="1" applyAlignment="1">
      <alignment horizontal="justify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/>
    </xf>
    <xf numFmtId="44" fontId="10" fillId="0" borderId="0" xfId="57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justify" vertical="top"/>
    </xf>
    <xf numFmtId="0" fontId="6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/>
    </xf>
    <xf numFmtId="0" fontId="12" fillId="0" borderId="0" xfId="0" applyFont="1" applyFill="1" applyBorder="1" applyAlignment="1">
      <alignment horizontal="center"/>
    </xf>
    <xf numFmtId="4" fontId="47" fillId="0" borderId="0" xfId="0" applyNumberFormat="1" applyFont="1" applyBorder="1" applyAlignment="1">
      <alignment wrapText="1"/>
    </xf>
    <xf numFmtId="4" fontId="47" fillId="0" borderId="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22">
      <selection activeCell="B30" sqref="B30"/>
    </sheetView>
  </sheetViews>
  <sheetFormatPr defaultColWidth="9.140625" defaultRowHeight="15"/>
  <cols>
    <col min="1" max="1" width="5.57421875" style="0" customWidth="1"/>
    <col min="2" max="2" width="48.140625" style="0" customWidth="1"/>
    <col min="3" max="3" width="9.140625" style="17" customWidth="1"/>
    <col min="4" max="4" width="12.00390625" style="8" customWidth="1"/>
    <col min="5" max="5" width="12.7109375" style="5" customWidth="1"/>
    <col min="6" max="6" width="17.00390625" style="5" customWidth="1"/>
  </cols>
  <sheetData>
    <row r="1" spans="1:4" ht="32.25" customHeight="1">
      <c r="A1" s="1"/>
      <c r="B1" s="2" t="s">
        <v>18</v>
      </c>
      <c r="C1" s="3"/>
      <c r="D1" s="4"/>
    </row>
    <row r="2" spans="1:4" ht="12.75" customHeight="1">
      <c r="A2" s="1"/>
      <c r="B2" s="2"/>
      <c r="C2" s="3"/>
      <c r="D2" s="4"/>
    </row>
    <row r="3" spans="1:3" ht="12.75" customHeight="1">
      <c r="A3" s="6"/>
      <c r="B3" s="7" t="s">
        <v>36</v>
      </c>
      <c r="C3" s="3"/>
    </row>
    <row r="4" spans="1:3" ht="12.75" customHeight="1">
      <c r="A4" s="6"/>
      <c r="B4" s="7" t="s">
        <v>31</v>
      </c>
      <c r="C4" s="3"/>
    </row>
    <row r="5" spans="1:3" ht="12.75" customHeight="1">
      <c r="A5" s="6"/>
      <c r="B5" s="7"/>
      <c r="C5" s="3"/>
    </row>
    <row r="6" spans="1:6" ht="23.25" thickBot="1">
      <c r="A6" s="9" t="s">
        <v>0</v>
      </c>
      <c r="B6" s="10" t="s">
        <v>1</v>
      </c>
      <c r="C6" s="10" t="s">
        <v>2</v>
      </c>
      <c r="D6" s="11" t="s">
        <v>3</v>
      </c>
      <c r="E6" s="12" t="s">
        <v>4</v>
      </c>
      <c r="F6" s="12" t="s">
        <v>5</v>
      </c>
    </row>
    <row r="7" spans="1:10" ht="81" customHeight="1" thickTop="1">
      <c r="A7" s="18">
        <v>1</v>
      </c>
      <c r="B7" s="28" t="s">
        <v>11</v>
      </c>
      <c r="C7" s="14" t="s">
        <v>12</v>
      </c>
      <c r="D7" s="27">
        <v>8</v>
      </c>
      <c r="E7" s="15">
        <v>0</v>
      </c>
      <c r="F7" s="25">
        <f>E7*D7</f>
        <v>0</v>
      </c>
      <c r="G7" s="21"/>
      <c r="H7" s="21"/>
      <c r="I7" s="21"/>
      <c r="J7" s="21"/>
    </row>
    <row r="8" spans="1:10" ht="180.75" customHeight="1">
      <c r="A8" s="18">
        <v>2</v>
      </c>
      <c r="B8" s="13" t="s">
        <v>19</v>
      </c>
      <c r="C8" s="29" t="s">
        <v>12</v>
      </c>
      <c r="D8" s="79">
        <v>120</v>
      </c>
      <c r="E8" s="30">
        <v>0</v>
      </c>
      <c r="F8" s="31">
        <f>E8*D8</f>
        <v>0</v>
      </c>
      <c r="G8" s="21"/>
      <c r="H8" s="21"/>
      <c r="I8" s="21"/>
      <c r="J8" s="21"/>
    </row>
    <row r="9" spans="1:6" ht="78">
      <c r="A9" s="61">
        <v>3</v>
      </c>
      <c r="B9" s="19" t="s">
        <v>13</v>
      </c>
      <c r="C9" s="20" t="s">
        <v>9</v>
      </c>
      <c r="D9" s="52">
        <v>315</v>
      </c>
      <c r="E9" s="53">
        <v>0</v>
      </c>
      <c r="F9" s="54">
        <f>E9*D9</f>
        <v>0</v>
      </c>
    </row>
    <row r="10" spans="1:6" ht="72.75" customHeight="1">
      <c r="A10" s="22">
        <v>4</v>
      </c>
      <c r="B10" s="71" t="s">
        <v>20</v>
      </c>
      <c r="C10" s="72"/>
      <c r="D10" s="73"/>
      <c r="E10" s="74"/>
      <c r="F10" s="73"/>
    </row>
    <row r="11" spans="1:6" ht="15">
      <c r="A11" s="22"/>
      <c r="B11" s="75" t="s">
        <v>32</v>
      </c>
      <c r="C11" s="72" t="s">
        <v>6</v>
      </c>
      <c r="D11" s="52">
        <v>64</v>
      </c>
      <c r="E11" s="80">
        <v>0</v>
      </c>
      <c r="F11" s="73">
        <f>E11*D11</f>
        <v>0</v>
      </c>
    </row>
    <row r="12" spans="1:6" ht="15">
      <c r="A12" s="22"/>
      <c r="B12" s="75" t="s">
        <v>21</v>
      </c>
      <c r="C12" s="72" t="s">
        <v>6</v>
      </c>
      <c r="D12" s="52">
        <v>126</v>
      </c>
      <c r="E12" s="80">
        <v>0</v>
      </c>
      <c r="F12" s="73">
        <f>E12*D12</f>
        <v>0</v>
      </c>
    </row>
    <row r="13" spans="1:6" ht="15">
      <c r="A13" s="22"/>
      <c r="B13" s="75" t="s">
        <v>22</v>
      </c>
      <c r="C13" s="72" t="s">
        <v>6</v>
      </c>
      <c r="D13" s="52">
        <v>264</v>
      </c>
      <c r="E13" s="80">
        <v>0</v>
      </c>
      <c r="F13" s="73">
        <f>E13*D13</f>
        <v>0</v>
      </c>
    </row>
    <row r="14" spans="1:6" ht="67.5" customHeight="1">
      <c r="A14" s="22">
        <v>5</v>
      </c>
      <c r="B14" s="19" t="s">
        <v>37</v>
      </c>
      <c r="C14" s="20" t="s">
        <v>7</v>
      </c>
      <c r="D14" s="52">
        <v>4</v>
      </c>
      <c r="E14" s="53">
        <v>0</v>
      </c>
      <c r="F14" s="54">
        <f aca="true" t="shared" si="0" ref="F14:F24">E14*D14</f>
        <v>0</v>
      </c>
    </row>
    <row r="15" spans="1:6" ht="76.5">
      <c r="A15" s="22">
        <v>6</v>
      </c>
      <c r="B15" s="76" t="s">
        <v>35</v>
      </c>
      <c r="C15" s="20" t="s">
        <v>8</v>
      </c>
      <c r="D15" s="52">
        <v>30</v>
      </c>
      <c r="E15" s="53">
        <v>0</v>
      </c>
      <c r="F15" s="54">
        <f t="shared" si="0"/>
        <v>0</v>
      </c>
    </row>
    <row r="16" spans="1:6" ht="114.75">
      <c r="A16" s="22">
        <v>7</v>
      </c>
      <c r="B16" s="13" t="s">
        <v>10</v>
      </c>
      <c r="C16" s="14" t="s">
        <v>6</v>
      </c>
      <c r="D16" s="23">
        <v>500</v>
      </c>
      <c r="E16" s="24">
        <v>0</v>
      </c>
      <c r="F16" s="25">
        <f t="shared" si="0"/>
        <v>0</v>
      </c>
    </row>
    <row r="17" spans="1:6" ht="108">
      <c r="A17" s="22">
        <v>8</v>
      </c>
      <c r="B17" s="71" t="s">
        <v>33</v>
      </c>
      <c r="C17" s="72"/>
      <c r="D17" s="52"/>
      <c r="E17" s="24"/>
      <c r="F17" s="25"/>
    </row>
    <row r="18" spans="1:6" ht="15">
      <c r="A18" s="22"/>
      <c r="B18" s="77" t="s">
        <v>23</v>
      </c>
      <c r="C18" s="78" t="s">
        <v>24</v>
      </c>
      <c r="D18" s="52">
        <v>30</v>
      </c>
      <c r="E18" s="24">
        <v>0</v>
      </c>
      <c r="F18" s="25">
        <f t="shared" si="0"/>
        <v>0</v>
      </c>
    </row>
    <row r="19" spans="1:6" ht="15">
      <c r="A19" s="22"/>
      <c r="B19" s="77" t="s">
        <v>25</v>
      </c>
      <c r="C19" s="78" t="s">
        <v>24</v>
      </c>
      <c r="D19" s="52">
        <v>5</v>
      </c>
      <c r="E19" s="24">
        <v>0</v>
      </c>
      <c r="F19" s="25">
        <f t="shared" si="0"/>
        <v>0</v>
      </c>
    </row>
    <row r="20" spans="1:6" ht="15">
      <c r="A20" s="22"/>
      <c r="B20" s="77" t="s">
        <v>26</v>
      </c>
      <c r="C20" s="78" t="s">
        <v>24</v>
      </c>
      <c r="D20" s="52">
        <v>15</v>
      </c>
      <c r="E20" s="24">
        <v>0</v>
      </c>
      <c r="F20" s="25">
        <f t="shared" si="0"/>
        <v>0</v>
      </c>
    </row>
    <row r="21" spans="1:6" ht="15">
      <c r="A21" s="22"/>
      <c r="B21" s="77" t="s">
        <v>27</v>
      </c>
      <c r="C21" s="72" t="s">
        <v>28</v>
      </c>
      <c r="D21" s="52">
        <v>80</v>
      </c>
      <c r="E21" s="24">
        <v>0</v>
      </c>
      <c r="F21" s="25">
        <f t="shared" si="0"/>
        <v>0</v>
      </c>
    </row>
    <row r="22" spans="1:6" ht="15">
      <c r="A22" s="22"/>
      <c r="B22" s="77" t="s">
        <v>29</v>
      </c>
      <c r="C22" s="72" t="s">
        <v>30</v>
      </c>
      <c r="D22" s="52">
        <v>1200</v>
      </c>
      <c r="E22" s="24">
        <v>0</v>
      </c>
      <c r="F22" s="25">
        <f t="shared" si="0"/>
        <v>0</v>
      </c>
    </row>
    <row r="23" spans="1:6" ht="63.75" customHeight="1">
      <c r="A23" s="22">
        <v>9</v>
      </c>
      <c r="B23" s="16" t="s">
        <v>34</v>
      </c>
      <c r="C23" s="14" t="s">
        <v>8</v>
      </c>
      <c r="D23" s="23">
        <v>150</v>
      </c>
      <c r="E23" s="24">
        <v>0</v>
      </c>
      <c r="F23" s="25">
        <f>E23*D23</f>
        <v>0</v>
      </c>
    </row>
    <row r="24" spans="1:6" ht="63.75">
      <c r="A24" s="22">
        <v>10</v>
      </c>
      <c r="B24" s="13" t="s">
        <v>15</v>
      </c>
      <c r="C24" s="33" t="s">
        <v>14</v>
      </c>
      <c r="D24" s="23">
        <v>400</v>
      </c>
      <c r="E24" s="24">
        <v>0</v>
      </c>
      <c r="F24" s="25">
        <f t="shared" si="0"/>
        <v>0</v>
      </c>
    </row>
    <row r="25" spans="1:6" ht="15">
      <c r="A25" s="22"/>
      <c r="B25" s="26"/>
      <c r="C25" s="34"/>
      <c r="D25" s="35"/>
      <c r="E25" s="36"/>
      <c r="F25" s="37"/>
    </row>
    <row r="26" spans="1:6" ht="15">
      <c r="A26" s="22"/>
      <c r="B26" s="38"/>
      <c r="C26" s="39" t="s">
        <v>16</v>
      </c>
      <c r="D26" s="40"/>
      <c r="E26" s="41"/>
      <c r="F26" s="42">
        <f>SUM(F7:F24)</f>
        <v>0</v>
      </c>
    </row>
    <row r="27" spans="1:6" ht="15">
      <c r="A27" s="22"/>
      <c r="B27" s="38"/>
      <c r="C27" s="43" t="s">
        <v>17</v>
      </c>
      <c r="D27" s="44"/>
      <c r="E27" s="45"/>
      <c r="F27" s="46">
        <f>F26*0.25</f>
        <v>0</v>
      </c>
    </row>
    <row r="28" spans="1:6" ht="15">
      <c r="A28" s="22"/>
      <c r="B28" s="38"/>
      <c r="C28" s="47"/>
      <c r="D28" s="48"/>
      <c r="E28" s="49"/>
      <c r="F28" s="50"/>
    </row>
    <row r="29" spans="1:6" ht="15">
      <c r="A29" s="22"/>
      <c r="B29" s="51"/>
      <c r="C29" s="14"/>
      <c r="D29" s="23"/>
      <c r="E29" s="24"/>
      <c r="F29" s="25"/>
    </row>
    <row r="30" spans="1:6" ht="15">
      <c r="A30" s="22"/>
      <c r="B30" s="38"/>
      <c r="C30" s="14"/>
      <c r="D30" s="23"/>
      <c r="E30" s="24"/>
      <c r="F30" s="25"/>
    </row>
    <row r="31" spans="1:6" ht="15">
      <c r="A31" s="22"/>
      <c r="B31" s="51"/>
      <c r="C31" s="14"/>
      <c r="D31" s="23"/>
      <c r="E31" s="24"/>
      <c r="F31" s="25"/>
    </row>
    <row r="32" spans="1:6" ht="15">
      <c r="A32" s="22"/>
      <c r="B32" s="51"/>
      <c r="C32" s="14"/>
      <c r="D32" s="23"/>
      <c r="E32" s="24"/>
      <c r="F32" s="25"/>
    </row>
    <row r="33" spans="1:6" ht="15">
      <c r="A33" s="22"/>
      <c r="B33" s="51"/>
      <c r="C33" s="14"/>
      <c r="D33" s="23"/>
      <c r="E33" s="24"/>
      <c r="F33" s="25"/>
    </row>
    <row r="34" spans="1:6" ht="15">
      <c r="A34" s="22"/>
      <c r="B34" s="51"/>
      <c r="C34" s="14"/>
      <c r="D34" s="23"/>
      <c r="E34" s="24"/>
      <c r="F34" s="25"/>
    </row>
    <row r="35" spans="1:6" ht="15">
      <c r="A35" s="22"/>
      <c r="B35" s="51"/>
      <c r="C35" s="14"/>
      <c r="D35" s="23"/>
      <c r="E35" s="24"/>
      <c r="F35" s="25"/>
    </row>
    <row r="36" spans="1:6" ht="15">
      <c r="A36" s="22"/>
      <c r="B36" s="51"/>
      <c r="C36" s="14"/>
      <c r="D36" s="23"/>
      <c r="E36" s="24"/>
      <c r="F36" s="25"/>
    </row>
    <row r="37" spans="1:6" ht="15">
      <c r="A37" s="22"/>
      <c r="B37" s="51"/>
      <c r="C37" s="14"/>
      <c r="D37" s="23"/>
      <c r="E37" s="24"/>
      <c r="F37" s="25"/>
    </row>
    <row r="38" spans="1:6" ht="15">
      <c r="A38" s="22"/>
      <c r="B38" s="51"/>
      <c r="C38" s="14"/>
      <c r="D38" s="23"/>
      <c r="E38" s="24"/>
      <c r="F38" s="25"/>
    </row>
    <row r="39" spans="1:6" ht="15">
      <c r="A39" s="22"/>
      <c r="B39" s="51"/>
      <c r="C39" s="14"/>
      <c r="D39" s="23"/>
      <c r="E39" s="24"/>
      <c r="F39" s="25"/>
    </row>
    <row r="40" spans="1:6" ht="15">
      <c r="A40" s="22"/>
      <c r="B40" s="51"/>
      <c r="C40" s="14"/>
      <c r="D40" s="23"/>
      <c r="E40" s="24"/>
      <c r="F40" s="25"/>
    </row>
    <row r="41" spans="1:6" ht="15">
      <c r="A41" s="22"/>
      <c r="B41" s="51"/>
      <c r="C41" s="14"/>
      <c r="D41" s="23"/>
      <c r="E41" s="24"/>
      <c r="F41" s="25"/>
    </row>
    <row r="42" spans="1:6" ht="15">
      <c r="A42" s="22"/>
      <c r="B42" s="51"/>
      <c r="C42" s="14"/>
      <c r="D42" s="23"/>
      <c r="E42" s="24"/>
      <c r="F42" s="25"/>
    </row>
    <row r="43" spans="1:6" ht="15">
      <c r="A43" s="22"/>
      <c r="B43" s="51"/>
      <c r="C43" s="14"/>
      <c r="D43" s="23"/>
      <c r="E43" s="24"/>
      <c r="F43" s="25"/>
    </row>
    <row r="44" spans="1:6" ht="15">
      <c r="A44" s="22"/>
      <c r="B44" s="51"/>
      <c r="C44" s="14"/>
      <c r="D44" s="23"/>
      <c r="E44" s="24"/>
      <c r="F44" s="25"/>
    </row>
    <row r="45" spans="1:6" ht="15">
      <c r="A45" s="22"/>
      <c r="B45" s="51"/>
      <c r="C45" s="14"/>
      <c r="D45" s="23"/>
      <c r="E45" s="24"/>
      <c r="F45" s="25"/>
    </row>
    <row r="46" spans="1:6" ht="15">
      <c r="A46" s="22"/>
      <c r="B46" s="51"/>
      <c r="C46" s="14"/>
      <c r="D46" s="23"/>
      <c r="E46" s="24"/>
      <c r="F46" s="25"/>
    </row>
    <row r="47" spans="1:6" ht="15">
      <c r="A47" s="22"/>
      <c r="B47" s="51"/>
      <c r="C47" s="14"/>
      <c r="D47" s="23"/>
      <c r="E47" s="24"/>
      <c r="F47" s="25"/>
    </row>
    <row r="48" spans="1:6" ht="15">
      <c r="A48" s="22"/>
      <c r="B48" s="51"/>
      <c r="C48" s="14"/>
      <c r="D48" s="23"/>
      <c r="E48" s="24"/>
      <c r="F48" s="25"/>
    </row>
    <row r="49" spans="1:6" ht="15">
      <c r="A49" s="22"/>
      <c r="B49" s="51"/>
      <c r="C49" s="14"/>
      <c r="D49" s="23"/>
      <c r="E49" s="24"/>
      <c r="F49" s="25"/>
    </row>
    <row r="50" spans="1:6" ht="15">
      <c r="A50" s="22"/>
      <c r="B50" s="51"/>
      <c r="C50" s="14"/>
      <c r="D50" s="23"/>
      <c r="E50" s="24"/>
      <c r="F50" s="25"/>
    </row>
    <row r="51" spans="1:6" ht="15">
      <c r="A51" s="22"/>
      <c r="B51" s="51"/>
      <c r="C51" s="14"/>
      <c r="D51" s="23"/>
      <c r="E51" s="24"/>
      <c r="F51" s="25"/>
    </row>
    <row r="52" spans="1:6" ht="15">
      <c r="A52" s="22"/>
      <c r="B52" s="51"/>
      <c r="C52" s="14"/>
      <c r="D52" s="23"/>
      <c r="E52" s="24"/>
      <c r="F52" s="25"/>
    </row>
    <row r="53" spans="1:6" ht="15">
      <c r="A53" s="22"/>
      <c r="B53" s="51"/>
      <c r="C53" s="14"/>
      <c r="D53" s="23"/>
      <c r="E53" s="24"/>
      <c r="F53" s="25"/>
    </row>
    <row r="54" spans="1:6" ht="15">
      <c r="A54" s="22"/>
      <c r="B54" s="51"/>
      <c r="C54" s="14"/>
      <c r="D54" s="23"/>
      <c r="E54" s="24"/>
      <c r="F54" s="25"/>
    </row>
    <row r="55" spans="1:6" ht="15">
      <c r="A55" s="22"/>
      <c r="B55" s="51"/>
      <c r="C55" s="14"/>
      <c r="D55" s="23"/>
      <c r="E55" s="24"/>
      <c r="F55" s="25"/>
    </row>
    <row r="56" spans="1:6" ht="15">
      <c r="A56" s="22"/>
      <c r="B56" s="51"/>
      <c r="C56" s="14"/>
      <c r="D56" s="23"/>
      <c r="E56" s="24"/>
      <c r="F56" s="25"/>
    </row>
    <row r="57" spans="1:6" ht="15">
      <c r="A57" s="22"/>
      <c r="B57" s="51"/>
      <c r="C57" s="14"/>
      <c r="D57" s="23"/>
      <c r="E57" s="24"/>
      <c r="F57" s="25"/>
    </row>
    <row r="58" spans="1:6" ht="15">
      <c r="A58" s="22"/>
      <c r="B58" s="51"/>
      <c r="C58" s="14"/>
      <c r="D58" s="23"/>
      <c r="E58" s="24"/>
      <c r="F58" s="25"/>
    </row>
    <row r="59" spans="1:6" ht="15">
      <c r="A59" s="22"/>
      <c r="B59" s="51"/>
      <c r="C59" s="14"/>
      <c r="D59" s="23"/>
      <c r="E59" s="24"/>
      <c r="F59" s="25"/>
    </row>
    <row r="60" spans="1:6" ht="15">
      <c r="A60" s="22"/>
      <c r="B60" s="51"/>
      <c r="C60" s="14"/>
      <c r="D60" s="23"/>
      <c r="E60" s="24"/>
      <c r="F60" s="25"/>
    </row>
    <row r="61" spans="1:6" ht="15">
      <c r="A61" s="22"/>
      <c r="B61" s="26"/>
      <c r="C61" s="20"/>
      <c r="D61" s="52"/>
      <c r="E61" s="53"/>
      <c r="F61" s="54"/>
    </row>
    <row r="62" spans="1:6" ht="15">
      <c r="A62" s="22"/>
      <c r="B62" s="26"/>
      <c r="C62" s="20"/>
      <c r="D62" s="52"/>
      <c r="E62" s="53"/>
      <c r="F62" s="54"/>
    </row>
    <row r="63" spans="1:6" ht="15">
      <c r="A63" s="22"/>
      <c r="B63" s="26"/>
      <c r="C63" s="20"/>
      <c r="D63" s="52"/>
      <c r="E63" s="53"/>
      <c r="F63" s="54"/>
    </row>
    <row r="64" spans="1:6" ht="15">
      <c r="A64" s="22"/>
      <c r="B64" s="26"/>
      <c r="C64" s="20"/>
      <c r="D64" s="52"/>
      <c r="E64" s="53"/>
      <c r="F64" s="54"/>
    </row>
    <row r="65" spans="1:6" ht="15">
      <c r="A65" s="22"/>
      <c r="B65" s="26"/>
      <c r="C65" s="20"/>
      <c r="D65" s="52"/>
      <c r="E65" s="53"/>
      <c r="F65" s="54"/>
    </row>
    <row r="66" spans="1:6" ht="15">
      <c r="A66" s="22"/>
      <c r="B66" s="26"/>
      <c r="C66" s="20"/>
      <c r="D66" s="52"/>
      <c r="E66" s="53"/>
      <c r="F66" s="54"/>
    </row>
    <row r="67" spans="1:6" ht="15">
      <c r="A67" s="55"/>
      <c r="B67" s="56"/>
      <c r="C67" s="56"/>
      <c r="D67" s="57"/>
      <c r="E67" s="58"/>
      <c r="F67" s="59"/>
    </row>
    <row r="68" spans="1:6" ht="15">
      <c r="A68" s="55"/>
      <c r="B68" s="56"/>
      <c r="C68" s="56"/>
      <c r="D68" s="57"/>
      <c r="E68" s="58"/>
      <c r="F68" s="59"/>
    </row>
    <row r="69" spans="1:6" ht="15">
      <c r="A69" s="55"/>
      <c r="B69" s="60"/>
      <c r="C69" s="56"/>
      <c r="D69" s="57"/>
      <c r="E69" s="58"/>
      <c r="F69" s="59"/>
    </row>
    <row r="70" spans="1:6" ht="15">
      <c r="A70" s="61"/>
      <c r="B70" s="62"/>
      <c r="C70" s="63"/>
      <c r="D70" s="64"/>
      <c r="E70" s="53"/>
      <c r="F70" s="54"/>
    </row>
    <row r="71" spans="1:6" ht="15">
      <c r="A71" s="22"/>
      <c r="B71" s="26"/>
      <c r="C71" s="20"/>
      <c r="D71" s="52"/>
      <c r="E71" s="53"/>
      <c r="F71" s="54"/>
    </row>
    <row r="72" spans="1:6" ht="15">
      <c r="A72" s="61"/>
      <c r="B72" s="62"/>
      <c r="C72" s="63"/>
      <c r="D72" s="64"/>
      <c r="E72" s="53"/>
      <c r="F72" s="54"/>
    </row>
    <row r="73" spans="1:6" ht="15">
      <c r="A73" s="22"/>
      <c r="B73" s="60"/>
      <c r="C73" s="20"/>
      <c r="D73" s="32"/>
      <c r="E73" s="53"/>
      <c r="F73" s="54"/>
    </row>
    <row r="74" spans="1:6" ht="15">
      <c r="A74" s="22"/>
      <c r="B74" s="60"/>
      <c r="C74" s="20"/>
      <c r="D74" s="32"/>
      <c r="E74" s="53"/>
      <c r="F74" s="54"/>
    </row>
    <row r="75" spans="1:6" ht="15">
      <c r="A75" s="22"/>
      <c r="B75" s="66"/>
      <c r="C75" s="20"/>
      <c r="D75" s="32"/>
      <c r="E75" s="53"/>
      <c r="F75" s="54"/>
    </row>
    <row r="76" spans="1:6" ht="15">
      <c r="A76" s="67"/>
      <c r="B76" s="68"/>
      <c r="C76" s="63"/>
      <c r="D76" s="64"/>
      <c r="E76" s="53"/>
      <c r="F76" s="54"/>
    </row>
    <row r="77" spans="1:6" ht="15">
      <c r="A77" s="22"/>
      <c r="B77" s="65"/>
      <c r="C77" s="20"/>
      <c r="D77" s="32"/>
      <c r="E77" s="53"/>
      <c r="F77" s="54"/>
    </row>
    <row r="78" spans="1:6" ht="15">
      <c r="A78" s="67"/>
      <c r="B78" s="68"/>
      <c r="C78" s="63"/>
      <c r="D78" s="64"/>
      <c r="E78" s="53"/>
      <c r="F78" s="54"/>
    </row>
    <row r="79" spans="1:6" ht="15">
      <c r="A79" s="22"/>
      <c r="B79" s="19"/>
      <c r="C79" s="20"/>
      <c r="D79" s="52"/>
      <c r="E79" s="53"/>
      <c r="F79" s="54"/>
    </row>
    <row r="80" spans="1:6" ht="15">
      <c r="A80" s="22"/>
      <c r="B80" s="26"/>
      <c r="C80" s="20"/>
      <c r="D80" s="52"/>
      <c r="E80" s="53"/>
      <c r="F80" s="54"/>
    </row>
    <row r="81" spans="1:6" ht="15">
      <c r="A81" s="22"/>
      <c r="B81" s="26"/>
      <c r="C81" s="20"/>
      <c r="D81" s="52"/>
      <c r="E81" s="53"/>
      <c r="F81" s="54"/>
    </row>
    <row r="82" spans="1:6" ht="15">
      <c r="A82" s="22"/>
      <c r="B82" s="26"/>
      <c r="C82" s="20"/>
      <c r="D82" s="52"/>
      <c r="E82" s="53"/>
      <c r="F82" s="54"/>
    </row>
    <row r="83" spans="1:6" ht="15">
      <c r="A83" s="22"/>
      <c r="B83" s="69"/>
      <c r="C83" s="20"/>
      <c r="D83" s="52"/>
      <c r="E83" s="53"/>
      <c r="F83" s="54"/>
    </row>
    <row r="84" spans="1:6" ht="15">
      <c r="A84" s="22"/>
      <c r="B84" s="65"/>
      <c r="C84" s="63"/>
      <c r="D84" s="64"/>
      <c r="E84" s="53"/>
      <c r="F84" s="54"/>
    </row>
    <row r="85" spans="1:6" ht="15">
      <c r="A85" s="22"/>
      <c r="B85" s="26"/>
      <c r="C85" s="20"/>
      <c r="D85" s="52"/>
      <c r="E85" s="53"/>
      <c r="F85" s="54"/>
    </row>
    <row r="86" spans="1:6" ht="15">
      <c r="A86" s="22"/>
      <c r="B86" s="65"/>
      <c r="C86" s="63"/>
      <c r="D86" s="64"/>
      <c r="E86" s="53"/>
      <c r="F86" s="54"/>
    </row>
    <row r="87" spans="1:6" ht="15">
      <c r="A87" s="22"/>
      <c r="B87" s="26"/>
      <c r="C87" s="20"/>
      <c r="D87" s="52"/>
      <c r="E87" s="53"/>
      <c r="F87" s="54"/>
    </row>
    <row r="88" spans="1:6" ht="15">
      <c r="A88" s="22"/>
      <c r="B88" s="65"/>
      <c r="C88" s="63"/>
      <c r="D88" s="64"/>
      <c r="E88" s="53"/>
      <c r="F88" s="54"/>
    </row>
    <row r="89" spans="1:6" ht="15">
      <c r="A89" s="22"/>
      <c r="B89" s="26"/>
      <c r="C89" s="20"/>
      <c r="D89" s="52"/>
      <c r="E89" s="53"/>
      <c r="F89" s="54"/>
    </row>
    <row r="90" spans="1:6" ht="15">
      <c r="A90" s="22"/>
      <c r="B90" s="65"/>
      <c r="C90" s="63"/>
      <c r="D90" s="64"/>
      <c r="E90" s="53"/>
      <c r="F90" s="54"/>
    </row>
    <row r="91" spans="1:6" ht="15">
      <c r="A91" s="22"/>
      <c r="B91" s="26"/>
      <c r="C91" s="20"/>
      <c r="D91" s="52"/>
      <c r="E91" s="53"/>
      <c r="F91" s="54"/>
    </row>
    <row r="92" spans="1:6" ht="15">
      <c r="A92" s="22"/>
      <c r="B92" s="26"/>
      <c r="C92" s="20"/>
      <c r="D92" s="52"/>
      <c r="E92" s="53"/>
      <c r="F92" s="54"/>
    </row>
    <row r="93" spans="1:6" ht="15">
      <c r="A93" s="55"/>
      <c r="B93" s="56"/>
      <c r="C93" s="56"/>
      <c r="D93" s="57"/>
      <c r="E93" s="58"/>
      <c r="F93" s="59"/>
    </row>
    <row r="94" spans="1:6" ht="15">
      <c r="A94" s="22"/>
      <c r="B94" s="26"/>
      <c r="C94" s="20"/>
      <c r="D94" s="52"/>
      <c r="E94" s="53"/>
      <c r="F94" s="54"/>
    </row>
    <row r="95" spans="1:6" ht="15">
      <c r="A95" s="22"/>
      <c r="B95" s="26"/>
      <c r="C95" s="20"/>
      <c r="D95" s="52"/>
      <c r="E95" s="53"/>
      <c r="F95" s="54"/>
    </row>
    <row r="96" spans="1:6" ht="15">
      <c r="A96" s="22"/>
      <c r="B96" s="26"/>
      <c r="C96" s="20"/>
      <c r="D96" s="52"/>
      <c r="E96" s="53"/>
      <c r="F96" s="54"/>
    </row>
    <row r="97" spans="1:6" ht="15">
      <c r="A97" s="22"/>
      <c r="B97" s="65"/>
      <c r="C97" s="63"/>
      <c r="D97" s="64"/>
      <c r="E97" s="70"/>
      <c r="F97" s="54"/>
    </row>
    <row r="98" spans="1:6" ht="15">
      <c r="A98" s="22"/>
      <c r="B98" s="26"/>
      <c r="C98" s="20"/>
      <c r="D98" s="52"/>
      <c r="E98" s="53"/>
      <c r="F98" s="54"/>
    </row>
    <row r="99" spans="1:6" ht="15">
      <c r="A99" s="22"/>
      <c r="B99" s="65"/>
      <c r="C99" s="63"/>
      <c r="D99" s="64"/>
      <c r="E99" s="70"/>
      <c r="F99" s="54"/>
    </row>
    <row r="100" spans="1:6" ht="15">
      <c r="A100" s="22"/>
      <c r="B100" s="26"/>
      <c r="C100" s="20"/>
      <c r="D100" s="52"/>
      <c r="E100" s="53"/>
      <c r="F100" s="54"/>
    </row>
    <row r="101" spans="1:6" ht="15">
      <c r="A101" s="22"/>
      <c r="B101" s="65"/>
      <c r="C101" s="63"/>
      <c r="D101" s="64"/>
      <c r="E101" s="53"/>
      <c r="F101" s="5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Krklec</dc:creator>
  <cp:keywords/>
  <dc:description/>
  <cp:lastModifiedBy>Grad Pregrada</cp:lastModifiedBy>
  <cp:lastPrinted>2016-10-07T10:43:03Z</cp:lastPrinted>
  <dcterms:created xsi:type="dcterms:W3CDTF">2014-06-11T10:00:57Z</dcterms:created>
  <dcterms:modified xsi:type="dcterms:W3CDTF">2016-10-07T11:50:49Z</dcterms:modified>
  <cp:category/>
  <cp:version/>
  <cp:contentType/>
  <cp:contentStatus/>
</cp:coreProperties>
</file>