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1"/>
  </bookViews>
  <sheets>
    <sheet name="Realizacija - Prihodi" sheetId="1" r:id="rId1"/>
    <sheet name="Realizacija - Rashodi" sheetId="2" r:id="rId2"/>
  </sheets>
  <definedNames/>
  <calcPr fullCalcOnLoad="1"/>
</workbook>
</file>

<file path=xl/sharedStrings.xml><?xml version="1.0" encoding="utf-8"?>
<sst xmlns="http://schemas.openxmlformats.org/spreadsheetml/2006/main" count="258" uniqueCount="184">
  <si>
    <t>GRADSKA KNJIŽNICA PREGRADA</t>
  </si>
  <si>
    <t xml:space="preserve">Datum: </t>
  </si>
  <si>
    <t/>
  </si>
  <si>
    <t xml:space="preserve">Vrijeme: </t>
  </si>
  <si>
    <t>Trg Gospe Kunagorske 3, 49218 Pregrada</t>
  </si>
  <si>
    <t xml:space="preserve">     48218, PREGRADA</t>
  </si>
  <si>
    <t>OIB:38049127947</t>
  </si>
  <si>
    <t>Za razdoblje od 01.01.2020 do 31.12.2020</t>
  </si>
  <si>
    <t>POZICIJA</t>
  </si>
  <si>
    <t>BROJ KONTA</t>
  </si>
  <si>
    <t>VRSTA PRIHODA / PRIMITAKA</t>
  </si>
  <si>
    <t>PLANIRANO</t>
  </si>
  <si>
    <t>REALIZIRANO</t>
  </si>
  <si>
    <t>INDEKS</t>
  </si>
  <si>
    <t>SVEUKUPNO PRIHODI</t>
  </si>
  <si>
    <t>Razdjel</t>
  </si>
  <si>
    <t>1</t>
  </si>
  <si>
    <t xml:space="preserve">Izvor </t>
  </si>
  <si>
    <t>1.1.</t>
  </si>
  <si>
    <t>Opći prihodi i primici</t>
  </si>
  <si>
    <t>P001</t>
  </si>
  <si>
    <t>6711</t>
  </si>
  <si>
    <t>Prihodi iz nadležnog  proračuna za financ. rashoda poslovanja</t>
  </si>
  <si>
    <t>P002</t>
  </si>
  <si>
    <t>6712</t>
  </si>
  <si>
    <t>Prihodi iz nadlež. proračuna za finan rash.za nabavu nefin.im.-knjige</t>
  </si>
  <si>
    <t>3.1.</t>
  </si>
  <si>
    <t>Prihodi za posebne namjene</t>
  </si>
  <si>
    <t>P003</t>
  </si>
  <si>
    <t>6413</t>
  </si>
  <si>
    <t>Kamate na oročena sredstva i depozite po viđenju</t>
  </si>
  <si>
    <t>P006</t>
  </si>
  <si>
    <t>6526</t>
  </si>
  <si>
    <t>Članarine i zakasnine</t>
  </si>
  <si>
    <t>P007</t>
  </si>
  <si>
    <t>6615</t>
  </si>
  <si>
    <t>Ostali prihodi-</t>
  </si>
  <si>
    <t>P012</t>
  </si>
  <si>
    <t>9221</t>
  </si>
  <si>
    <t>Višak prihoda</t>
  </si>
  <si>
    <t>4.1.</t>
  </si>
  <si>
    <t>Pomoći</t>
  </si>
  <si>
    <t>P005</t>
  </si>
  <si>
    <t>6341</t>
  </si>
  <si>
    <t>Tekuće pomoći od izvanproračunskih korisnika</t>
  </si>
  <si>
    <t>P005B</t>
  </si>
  <si>
    <t>6393</t>
  </si>
  <si>
    <t>Tekući prijenosi između pror.korisnika istog pror.temeljem prijenosa EU sred.</t>
  </si>
  <si>
    <t>P005A</t>
  </si>
  <si>
    <t>Višak prihoda poslovanja</t>
  </si>
  <si>
    <t>4.1.1</t>
  </si>
  <si>
    <t>Pomoći - Min.kulture</t>
  </si>
  <si>
    <t>P008A</t>
  </si>
  <si>
    <t>6361</t>
  </si>
  <si>
    <t>Tekuće pomoći proračunskim korisnicima iz proračuna koji im nije nadležan</t>
  </si>
  <si>
    <t>P008</t>
  </si>
  <si>
    <t>6362</t>
  </si>
  <si>
    <t>Kapitalne pomoći iz nenadležnog proračuna  - Min.kulture</t>
  </si>
  <si>
    <t>4.1.2</t>
  </si>
  <si>
    <t>Pomoći - KZŽ</t>
  </si>
  <si>
    <t>P009</t>
  </si>
  <si>
    <t>Tekuće pomoći iz nenadležnog proračuna -KZŽ</t>
  </si>
  <si>
    <t>P010</t>
  </si>
  <si>
    <t>Kapitalne pomoći iz nenadležnog  proračuna - KZŽ</t>
  </si>
  <si>
    <t>5.1.</t>
  </si>
  <si>
    <t>Donacije</t>
  </si>
  <si>
    <t>P011</t>
  </si>
  <si>
    <t>6632</t>
  </si>
  <si>
    <t>P011A</t>
  </si>
  <si>
    <t>VRSTA RASHODA / IZDATAKA</t>
  </si>
  <si>
    <t>SVEUKUPNO RASHODI / IZDACI</t>
  </si>
  <si>
    <t>Glavni program</t>
  </si>
  <si>
    <t>A01</t>
  </si>
  <si>
    <t>Knjižnična djelatnost</t>
  </si>
  <si>
    <t>Program</t>
  </si>
  <si>
    <t>1000</t>
  </si>
  <si>
    <t>Aktivnost</t>
  </si>
  <si>
    <t>A100001</t>
  </si>
  <si>
    <t>R001</t>
  </si>
  <si>
    <t>3111</t>
  </si>
  <si>
    <t>Plaće za redovan rad</t>
  </si>
  <si>
    <t>R002</t>
  </si>
  <si>
    <t>3121</t>
  </si>
  <si>
    <t>Ostali rashodi za zaposlene</t>
  </si>
  <si>
    <t>R003</t>
  </si>
  <si>
    <t>3132</t>
  </si>
  <si>
    <t>Doprinosi za obvezno zdravstveno osiguranje</t>
  </si>
  <si>
    <t>R004</t>
  </si>
  <si>
    <t>3133</t>
  </si>
  <si>
    <t>Dopr. za zapošlj.</t>
  </si>
  <si>
    <t>R005</t>
  </si>
  <si>
    <t>3212</t>
  </si>
  <si>
    <t>Naknade za prijevoz na posao i s posla</t>
  </si>
  <si>
    <t>R006</t>
  </si>
  <si>
    <t>3221</t>
  </si>
  <si>
    <t>Uredski materijal i ostali mat. rashodi - izvor Grad</t>
  </si>
  <si>
    <t>R007</t>
  </si>
  <si>
    <t>3223</t>
  </si>
  <si>
    <t>Energija - el.energija i plin</t>
  </si>
  <si>
    <t>R008</t>
  </si>
  <si>
    <t>3225</t>
  </si>
  <si>
    <t>Sitni inventar</t>
  </si>
  <si>
    <t>R009</t>
  </si>
  <si>
    <t>3231</t>
  </si>
  <si>
    <t>Usluge telefona, pošte i prijevoza</t>
  </si>
  <si>
    <t>R010</t>
  </si>
  <si>
    <t>3232</t>
  </si>
  <si>
    <t>Usluge tekućeg i investicijskog održavanja</t>
  </si>
  <si>
    <t>R010a</t>
  </si>
  <si>
    <t>3234</t>
  </si>
  <si>
    <t>Komunalne usluge</t>
  </si>
  <si>
    <t>R011</t>
  </si>
  <si>
    <t>3238</t>
  </si>
  <si>
    <t>Računalne usluge</t>
  </si>
  <si>
    <t>R012</t>
  </si>
  <si>
    <t>3239</t>
  </si>
  <si>
    <t>Ostale usluge</t>
  </si>
  <si>
    <t>R005A</t>
  </si>
  <si>
    <t>3241</t>
  </si>
  <si>
    <t>Prijevoz na posao za stručno ospobljav.5.100 + stručni ispit 2.500</t>
  </si>
  <si>
    <t>R013</t>
  </si>
  <si>
    <t>3292</t>
  </si>
  <si>
    <t>Premije osiguranja-knjiga i met.stupa</t>
  </si>
  <si>
    <t>R014</t>
  </si>
  <si>
    <t>3293</t>
  </si>
  <si>
    <t>Reprezentacija</t>
  </si>
  <si>
    <t>R015</t>
  </si>
  <si>
    <t>3299</t>
  </si>
  <si>
    <t>Ostali nespom. rashodi poslovanja-RTV pretplata</t>
  </si>
  <si>
    <t>R016</t>
  </si>
  <si>
    <t>3431</t>
  </si>
  <si>
    <t>Bankarske usluge i usluge platnog prometa</t>
  </si>
  <si>
    <t>R017</t>
  </si>
  <si>
    <t>4241</t>
  </si>
  <si>
    <t>Knjige - izvor Grad</t>
  </si>
  <si>
    <t>R019</t>
  </si>
  <si>
    <t>3211</t>
  </si>
  <si>
    <t>Službena putovanja</t>
  </si>
  <si>
    <t>R020</t>
  </si>
  <si>
    <t>Službena putovanja za provođenje kult.aktivnosti</t>
  </si>
  <si>
    <t>R021</t>
  </si>
  <si>
    <t>3213</t>
  </si>
  <si>
    <t>Stručno usavršavanje zaposlenika</t>
  </si>
  <si>
    <t>R022</t>
  </si>
  <si>
    <t>Uredski i ostali materijalni rashodi - igračke ....</t>
  </si>
  <si>
    <t>R022A</t>
  </si>
  <si>
    <t>3237</t>
  </si>
  <si>
    <t>Intelektualne i osobne usluge</t>
  </si>
  <si>
    <t>R018</t>
  </si>
  <si>
    <t>Ostali nespom.izdaci</t>
  </si>
  <si>
    <t>R024</t>
  </si>
  <si>
    <t>4221</t>
  </si>
  <si>
    <t>Uredska oprema i namještaj- izvorpos.namjene</t>
  </si>
  <si>
    <t>R025</t>
  </si>
  <si>
    <t>Knjige</t>
  </si>
  <si>
    <t>R023A</t>
  </si>
  <si>
    <t>R023</t>
  </si>
  <si>
    <t>Nakn. trošk. osob. izvan radn. odnosa- stručno dopr.</t>
  </si>
  <si>
    <t>R026</t>
  </si>
  <si>
    <t>Ostali mat. rashodi neknj.građa - iz sred. pomoći MK</t>
  </si>
  <si>
    <t>R026A</t>
  </si>
  <si>
    <t>R028A</t>
  </si>
  <si>
    <t>Ostali nespomenuti rashodi poslovanja</t>
  </si>
  <si>
    <t>R027</t>
  </si>
  <si>
    <t>Uredska oprema i namještaj - izvor pomoć MK</t>
  </si>
  <si>
    <t>R028</t>
  </si>
  <si>
    <t>Knjige- izvor pomoć MK</t>
  </si>
  <si>
    <t>R029</t>
  </si>
  <si>
    <t>R030</t>
  </si>
  <si>
    <t>R031</t>
  </si>
  <si>
    <t>Ostali nespom.rashodi  - za kult.aktivnosti - iz pomoći KZŽ</t>
  </si>
  <si>
    <t>R032</t>
  </si>
  <si>
    <t>Knjige-izvor pomoć  KZŽ</t>
  </si>
  <si>
    <t>R033</t>
  </si>
  <si>
    <t>Uredska oprema i namještaj</t>
  </si>
  <si>
    <t>R034</t>
  </si>
  <si>
    <t>donacija knjiga</t>
  </si>
  <si>
    <t xml:space="preserve">REALIZACIJA FINANCIJSKOG PLANA </t>
  </si>
  <si>
    <t>ukupno prihodi sa prenesenim viškom od 17.911,77</t>
  </si>
  <si>
    <t>ukupno izdaci</t>
  </si>
  <si>
    <t>VIŠAK ZA  prijenos u naredno razdoblje</t>
  </si>
  <si>
    <t>Klasa: 612-04/21/01/17</t>
  </si>
  <si>
    <t>Urbroj: 221/01-21-2</t>
  </si>
  <si>
    <t>Pregtrada, 28. veljače 2021.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</si>
</sst>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.mm\.yyyy"/>
  </numFmts>
  <fonts count="38">
    <font>
      <sz val="10"/>
      <name val="Arial"/>
      <family val="0"/>
    </font>
    <font>
      <b/>
      <sz val="10"/>
      <name val="Arial"/>
      <family val="0"/>
    </font>
    <font>
      <b/>
      <sz val="10"/>
      <color indexed="9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4" fillId="28" borderId="2" applyNumberFormat="0" applyAlignment="0" applyProtection="0"/>
    <xf numFmtId="0" fontId="25" fillId="28" borderId="3" applyNumberForma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31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4" fontId="2" fillId="33" borderId="0" xfId="0" applyNumberFormat="1" applyFont="1" applyFill="1" applyAlignment="1">
      <alignment/>
    </xf>
    <xf numFmtId="4" fontId="2" fillId="34" borderId="0" xfId="0" applyNumberFormat="1" applyFont="1" applyFill="1" applyAlignment="1">
      <alignment/>
    </xf>
    <xf numFmtId="4" fontId="2" fillId="35" borderId="0" xfId="0" applyNumberFormat="1" applyFont="1" applyFill="1" applyAlignment="1">
      <alignment/>
    </xf>
    <xf numFmtId="4" fontId="3" fillId="36" borderId="0" xfId="0" applyNumberFormat="1" applyFont="1" applyFill="1" applyAlignment="1">
      <alignment/>
    </xf>
    <xf numFmtId="4" fontId="2" fillId="37" borderId="0" xfId="0" applyNumberFormat="1" applyFont="1" applyFill="1" applyAlignment="1">
      <alignment/>
    </xf>
    <xf numFmtId="0" fontId="0" fillId="0" borderId="0" xfId="0" applyFont="1" applyBorder="1" applyAlignment="1" applyProtection="1">
      <alignment horizontal="right"/>
      <protection/>
    </xf>
    <xf numFmtId="172" fontId="0" fillId="0" borderId="0" xfId="0" applyNumberFormat="1" applyFont="1" applyBorder="1" applyAlignment="1" applyProtection="1">
      <alignment horizontal="left"/>
      <protection/>
    </xf>
    <xf numFmtId="20" fontId="0" fillId="0" borderId="0" xfId="0" applyNumberFormat="1" applyFont="1" applyBorder="1" applyAlignment="1" applyProtection="1">
      <alignment horizontal="left"/>
      <protection/>
    </xf>
    <xf numFmtId="4" fontId="2" fillId="37" borderId="10" xfId="0" applyNumberFormat="1" applyFont="1" applyFill="1" applyBorder="1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FFFF80"/>
      <rgbColor rgb="00FFFF8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zoomScalePageLayoutView="0" workbookViewId="0" topLeftCell="A1">
      <selection activeCell="E10" sqref="E10"/>
    </sheetView>
  </sheetViews>
  <sheetFormatPr defaultColWidth="9.140625" defaultRowHeight="12.75"/>
  <cols>
    <col min="1" max="1" width="10.28125" style="0" customWidth="1"/>
    <col min="2" max="2" width="14.28125" style="0" customWidth="1"/>
    <col min="3" max="3" width="69.00390625" style="0" customWidth="1"/>
    <col min="4" max="4" width="12.8515625" style="0" customWidth="1"/>
    <col min="5" max="5" width="14.7109375" style="0" customWidth="1"/>
    <col min="6" max="6" width="8.57421875" style="0" customWidth="1"/>
  </cols>
  <sheetData>
    <row r="1" spans="1:5" ht="12.75">
      <c r="A1" s="13" t="s">
        <v>0</v>
      </c>
      <c r="B1" s="13"/>
      <c r="C1" s="13"/>
      <c r="D1" s="8" t="s">
        <v>1</v>
      </c>
      <c r="E1" s="9">
        <v>44224.43367453704</v>
      </c>
    </row>
    <row r="2" spans="1:5" ht="12.75">
      <c r="A2" s="13" t="s">
        <v>2</v>
      </c>
      <c r="B2" s="13"/>
      <c r="C2" s="13"/>
      <c r="D2" s="8" t="s">
        <v>3</v>
      </c>
      <c r="E2" s="10">
        <v>44224.43367453704</v>
      </c>
    </row>
    <row r="3" spans="1:3" ht="12.75">
      <c r="A3" s="13" t="s">
        <v>4</v>
      </c>
      <c r="B3" s="13"/>
      <c r="C3" s="13"/>
    </row>
    <row r="4" spans="1:3" ht="12.75">
      <c r="A4" s="13" t="s">
        <v>5</v>
      </c>
      <c r="B4" s="13"/>
      <c r="C4" s="13"/>
    </row>
    <row r="5" spans="1:2" ht="12.75">
      <c r="A5" s="13" t="s">
        <v>6</v>
      </c>
      <c r="B5" s="13"/>
    </row>
    <row r="6" spans="2:4" ht="12.75">
      <c r="B6" s="12" t="s">
        <v>177</v>
      </c>
      <c r="C6" s="13"/>
      <c r="D6" s="13"/>
    </row>
    <row r="7" spans="2:4" ht="12.75">
      <c r="B7" s="12" t="s">
        <v>7</v>
      </c>
      <c r="C7" s="13"/>
      <c r="D7" s="13"/>
    </row>
    <row r="9" spans="1:6" ht="12.75">
      <c r="A9" s="1" t="s">
        <v>8</v>
      </c>
      <c r="B9" s="1" t="s">
        <v>9</v>
      </c>
      <c r="C9" s="1" t="s">
        <v>10</v>
      </c>
      <c r="D9" s="1" t="s">
        <v>11</v>
      </c>
      <c r="E9" s="1" t="s">
        <v>12</v>
      </c>
      <c r="F9" s="1" t="s">
        <v>13</v>
      </c>
    </row>
    <row r="10" spans="1:6" ht="12.75">
      <c r="A10" s="7" t="s">
        <v>2</v>
      </c>
      <c r="B10" s="7" t="s">
        <v>2</v>
      </c>
      <c r="C10" s="7" t="s">
        <v>14</v>
      </c>
      <c r="D10" s="7">
        <v>551513.77</v>
      </c>
      <c r="E10" s="7">
        <v>533041.87</v>
      </c>
      <c r="F10" s="7">
        <v>96.65069106071458</v>
      </c>
    </row>
    <row r="11" spans="1:6" ht="12.75">
      <c r="A11" s="3" t="s">
        <v>15</v>
      </c>
      <c r="B11" s="3" t="s">
        <v>16</v>
      </c>
      <c r="C11" s="3" t="s">
        <v>0</v>
      </c>
      <c r="D11" s="3">
        <v>551513.77</v>
      </c>
      <c r="E11" s="3">
        <v>533041.87</v>
      </c>
      <c r="F11" s="3">
        <v>96.65069106071458</v>
      </c>
    </row>
    <row r="12" spans="1:6" ht="12.75">
      <c r="A12" s="6" t="s">
        <v>17</v>
      </c>
      <c r="B12" s="6" t="s">
        <v>18</v>
      </c>
      <c r="C12" s="6" t="s">
        <v>19</v>
      </c>
      <c r="D12" s="6">
        <v>431225</v>
      </c>
      <c r="E12" s="6">
        <v>409655.34</v>
      </c>
      <c r="F12" s="6">
        <v>94.99804974201403</v>
      </c>
    </row>
    <row r="13" spans="1:6" ht="12.75">
      <c r="A13" t="s">
        <v>20</v>
      </c>
      <c r="B13" t="s">
        <v>21</v>
      </c>
      <c r="C13" t="s">
        <v>22</v>
      </c>
      <c r="D13" s="2">
        <v>394225</v>
      </c>
      <c r="E13" s="2">
        <v>372655.34</v>
      </c>
      <c r="F13" s="2">
        <v>94.52859154036402</v>
      </c>
    </row>
    <row r="14" spans="1:6" ht="12.75">
      <c r="A14" t="s">
        <v>23</v>
      </c>
      <c r="B14" t="s">
        <v>24</v>
      </c>
      <c r="C14" t="s">
        <v>25</v>
      </c>
      <c r="D14" s="2">
        <v>37000</v>
      </c>
      <c r="E14" s="2">
        <v>37000</v>
      </c>
      <c r="F14" s="2">
        <v>100</v>
      </c>
    </row>
    <row r="15" spans="1:6" ht="12.75">
      <c r="A15" s="6" t="s">
        <v>17</v>
      </c>
      <c r="B15" s="6" t="s">
        <v>26</v>
      </c>
      <c r="C15" s="6" t="s">
        <v>27</v>
      </c>
      <c r="D15" s="6">
        <v>27584.2</v>
      </c>
      <c r="E15" s="6">
        <v>29242.02</v>
      </c>
      <c r="F15" s="6">
        <v>106.01003473002662</v>
      </c>
    </row>
    <row r="16" spans="1:6" ht="12.75">
      <c r="A16" t="s">
        <v>28</v>
      </c>
      <c r="B16" t="s">
        <v>29</v>
      </c>
      <c r="C16" t="s">
        <v>30</v>
      </c>
      <c r="D16" s="2">
        <v>50</v>
      </c>
      <c r="E16" s="2">
        <v>3.32</v>
      </c>
      <c r="F16" s="2">
        <v>6.64</v>
      </c>
    </row>
    <row r="17" spans="1:6" ht="12.75">
      <c r="A17" t="s">
        <v>31</v>
      </c>
      <c r="B17" t="s">
        <v>32</v>
      </c>
      <c r="C17" t="s">
        <v>33</v>
      </c>
      <c r="D17" s="2">
        <v>14500</v>
      </c>
      <c r="E17" s="2">
        <v>16204.5</v>
      </c>
      <c r="F17" s="2">
        <v>111.75517241379312</v>
      </c>
    </row>
    <row r="18" spans="1:6" ht="12.75">
      <c r="A18" t="s">
        <v>34</v>
      </c>
      <c r="B18" t="s">
        <v>35</v>
      </c>
      <c r="C18" t="s">
        <v>36</v>
      </c>
      <c r="D18" s="2">
        <v>0</v>
      </c>
      <c r="E18" s="2">
        <v>0</v>
      </c>
      <c r="F18" s="2">
        <v>0</v>
      </c>
    </row>
    <row r="19" spans="1:6" ht="12.75">
      <c r="A19" t="s">
        <v>37</v>
      </c>
      <c r="B19" t="s">
        <v>38</v>
      </c>
      <c r="C19" t="s">
        <v>39</v>
      </c>
      <c r="D19" s="2">
        <v>13034.2</v>
      </c>
      <c r="E19" s="2">
        <v>13034.2</v>
      </c>
      <c r="F19" s="2">
        <v>100</v>
      </c>
    </row>
    <row r="20" spans="1:6" ht="12.75">
      <c r="A20" s="6" t="s">
        <v>17</v>
      </c>
      <c r="B20" s="6" t="s">
        <v>40</v>
      </c>
      <c r="C20" s="6" t="s">
        <v>41</v>
      </c>
      <c r="D20" s="6">
        <v>10704.57</v>
      </c>
      <c r="E20" s="6">
        <v>10704.51</v>
      </c>
      <c r="F20" s="6">
        <v>99.9994394917311</v>
      </c>
    </row>
    <row r="21" spans="1:6" ht="12.75">
      <c r="A21" t="s">
        <v>42</v>
      </c>
      <c r="B21" t="s">
        <v>43</v>
      </c>
      <c r="C21" t="s">
        <v>44</v>
      </c>
      <c r="D21" s="2">
        <v>0</v>
      </c>
      <c r="E21" s="2">
        <v>0</v>
      </c>
      <c r="F21" s="2">
        <v>0</v>
      </c>
    </row>
    <row r="22" spans="1:6" ht="12.75">
      <c r="A22" t="s">
        <v>45</v>
      </c>
      <c r="B22" t="s">
        <v>46</v>
      </c>
      <c r="C22" t="s">
        <v>47</v>
      </c>
      <c r="D22" s="2">
        <v>7827</v>
      </c>
      <c r="E22" s="2">
        <v>7826.94</v>
      </c>
      <c r="F22" s="2">
        <v>99.99923342276735</v>
      </c>
    </row>
    <row r="23" spans="1:6" ht="12.75">
      <c r="A23" t="s">
        <v>48</v>
      </c>
      <c r="B23" t="s">
        <v>38</v>
      </c>
      <c r="C23" t="s">
        <v>49</v>
      </c>
      <c r="D23" s="2">
        <v>2877.57</v>
      </c>
      <c r="E23" s="2">
        <v>2877.57</v>
      </c>
      <c r="F23" s="2">
        <v>100</v>
      </c>
    </row>
    <row r="24" spans="1:6" ht="12.75">
      <c r="A24" s="6" t="s">
        <v>17</v>
      </c>
      <c r="B24" s="6" t="s">
        <v>50</v>
      </c>
      <c r="C24" s="6" t="s">
        <v>51</v>
      </c>
      <c r="D24" s="6">
        <v>73000</v>
      </c>
      <c r="E24" s="6">
        <v>73000</v>
      </c>
      <c r="F24" s="6">
        <v>100</v>
      </c>
    </row>
    <row r="25" spans="1:6" ht="12.75">
      <c r="A25" t="s">
        <v>52</v>
      </c>
      <c r="B25" t="s">
        <v>53</v>
      </c>
      <c r="C25" t="s">
        <v>54</v>
      </c>
      <c r="D25" s="2">
        <v>10000</v>
      </c>
      <c r="E25" s="2">
        <v>10000</v>
      </c>
      <c r="F25" s="2">
        <v>100</v>
      </c>
    </row>
    <row r="26" spans="1:6" ht="12.75">
      <c r="A26" t="s">
        <v>55</v>
      </c>
      <c r="B26" t="s">
        <v>56</v>
      </c>
      <c r="C26" t="s">
        <v>57</v>
      </c>
      <c r="D26" s="2">
        <v>63000</v>
      </c>
      <c r="E26" s="2">
        <v>63000</v>
      </c>
      <c r="F26" s="2">
        <v>100</v>
      </c>
    </row>
    <row r="27" spans="1:6" ht="12.75">
      <c r="A27" s="6" t="s">
        <v>17</v>
      </c>
      <c r="B27" s="6" t="s">
        <v>58</v>
      </c>
      <c r="C27" s="6" t="s">
        <v>59</v>
      </c>
      <c r="D27" s="6">
        <v>5000</v>
      </c>
      <c r="E27" s="6">
        <v>5000</v>
      </c>
      <c r="F27" s="6">
        <v>100</v>
      </c>
    </row>
    <row r="28" spans="1:6" ht="12.75">
      <c r="A28" t="s">
        <v>60</v>
      </c>
      <c r="B28" t="s">
        <v>53</v>
      </c>
      <c r="C28" t="s">
        <v>61</v>
      </c>
      <c r="D28" s="2">
        <v>0</v>
      </c>
      <c r="E28" s="2">
        <v>0</v>
      </c>
      <c r="F28" s="2">
        <v>0</v>
      </c>
    </row>
    <row r="29" spans="1:6" ht="12.75">
      <c r="A29" t="s">
        <v>62</v>
      </c>
      <c r="B29" t="s">
        <v>56</v>
      </c>
      <c r="C29" t="s">
        <v>63</v>
      </c>
      <c r="D29" s="2">
        <v>5000</v>
      </c>
      <c r="E29" s="2">
        <v>5000</v>
      </c>
      <c r="F29" s="2">
        <v>100</v>
      </c>
    </row>
    <row r="30" spans="1:6" ht="12.75">
      <c r="A30" s="6" t="s">
        <v>17</v>
      </c>
      <c r="B30" s="6" t="s">
        <v>64</v>
      </c>
      <c r="C30" s="6" t="s">
        <v>65</v>
      </c>
      <c r="D30" s="6">
        <v>4000</v>
      </c>
      <c r="E30" s="6">
        <v>5440</v>
      </c>
      <c r="F30" s="6">
        <v>136</v>
      </c>
    </row>
    <row r="31" spans="1:6" ht="12.75">
      <c r="A31" t="s">
        <v>66</v>
      </c>
      <c r="B31" t="s">
        <v>67</v>
      </c>
      <c r="C31" t="s">
        <v>65</v>
      </c>
      <c r="D31" s="2">
        <v>2000</v>
      </c>
      <c r="E31" s="2">
        <v>3440</v>
      </c>
      <c r="F31" s="2">
        <v>172</v>
      </c>
    </row>
    <row r="32" spans="1:6" ht="12.75">
      <c r="A32" t="s">
        <v>68</v>
      </c>
      <c r="B32" t="s">
        <v>38</v>
      </c>
      <c r="C32" t="s">
        <v>39</v>
      </c>
      <c r="D32" s="2">
        <v>2000</v>
      </c>
      <c r="E32" s="2">
        <v>2000</v>
      </c>
      <c r="F32" s="2">
        <v>100</v>
      </c>
    </row>
  </sheetData>
  <sheetProtection/>
  <mergeCells count="7">
    <mergeCell ref="B7:D7"/>
    <mergeCell ref="A1:C1"/>
    <mergeCell ref="A2:C2"/>
    <mergeCell ref="A3:C3"/>
    <mergeCell ref="A4:C4"/>
    <mergeCell ref="A5:B5"/>
    <mergeCell ref="B6:D6"/>
  </mergeCells>
  <printOptions/>
  <pageMargins left="0.75" right="0.75" top="1" bottom="1" header="0.5" footer="0.5"/>
  <pageSetup fitToHeight="0" fitToWidth="1" horizontalDpi="600" verticalDpi="600" orientation="landscape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1"/>
  <sheetViews>
    <sheetView tabSelected="1" zoomScalePageLayoutView="0" workbookViewId="0" topLeftCell="A37">
      <selection activeCell="B70" sqref="B70"/>
    </sheetView>
  </sheetViews>
  <sheetFormatPr defaultColWidth="9.140625" defaultRowHeight="12.75"/>
  <cols>
    <col min="1" max="1" width="15.7109375" style="0" customWidth="1"/>
    <col min="2" max="2" width="14.28125" style="0" customWidth="1"/>
    <col min="3" max="3" width="59.140625" style="0" customWidth="1"/>
    <col min="4" max="4" width="12.8515625" style="0" customWidth="1"/>
    <col min="5" max="5" width="14.7109375" style="0" customWidth="1"/>
    <col min="6" max="6" width="8.57421875" style="0" customWidth="1"/>
  </cols>
  <sheetData>
    <row r="1" spans="1:5" ht="12.75">
      <c r="A1" s="13" t="s">
        <v>0</v>
      </c>
      <c r="B1" s="13"/>
      <c r="C1" s="13"/>
      <c r="D1" s="8" t="s">
        <v>1</v>
      </c>
      <c r="E1" s="9">
        <v>44224.43367453704</v>
      </c>
    </row>
    <row r="2" spans="1:5" ht="12.75">
      <c r="A2" s="13" t="s">
        <v>2</v>
      </c>
      <c r="B2" s="13"/>
      <c r="C2" s="13"/>
      <c r="D2" s="8" t="s">
        <v>3</v>
      </c>
      <c r="E2" s="10">
        <v>44224.43367453704</v>
      </c>
    </row>
    <row r="3" spans="1:3" ht="12.75">
      <c r="A3" s="13" t="s">
        <v>4</v>
      </c>
      <c r="B3" s="13"/>
      <c r="C3" s="13"/>
    </row>
    <row r="4" spans="1:3" ht="12.75">
      <c r="A4" s="13" t="s">
        <v>5</v>
      </c>
      <c r="B4" s="13"/>
      <c r="C4" s="13"/>
    </row>
    <row r="5" spans="1:2" ht="12.75">
      <c r="A5" s="13" t="s">
        <v>6</v>
      </c>
      <c r="B5" s="13"/>
    </row>
    <row r="6" spans="2:4" ht="12.75">
      <c r="B6" s="12" t="s">
        <v>177</v>
      </c>
      <c r="C6" s="13"/>
      <c r="D6" s="13"/>
    </row>
    <row r="7" spans="2:4" ht="12.75">
      <c r="B7" s="12" t="s">
        <v>7</v>
      </c>
      <c r="C7" s="13"/>
      <c r="D7" s="13"/>
    </row>
    <row r="9" spans="1:6" ht="12.75">
      <c r="A9" s="1" t="s">
        <v>8</v>
      </c>
      <c r="B9" s="1" t="s">
        <v>9</v>
      </c>
      <c r="C9" s="1" t="s">
        <v>69</v>
      </c>
      <c r="D9" s="1" t="s">
        <v>11</v>
      </c>
      <c r="E9" s="1" t="s">
        <v>12</v>
      </c>
      <c r="F9" s="1" t="s">
        <v>13</v>
      </c>
    </row>
    <row r="10" spans="1:6" ht="12.75">
      <c r="A10" s="7" t="s">
        <v>2</v>
      </c>
      <c r="B10" s="7" t="s">
        <v>2</v>
      </c>
      <c r="C10" s="7" t="s">
        <v>70</v>
      </c>
      <c r="D10" s="7">
        <v>551513.77</v>
      </c>
      <c r="E10" s="7">
        <v>495888.34</v>
      </c>
      <c r="F10" s="7">
        <v>89.91404511985259</v>
      </c>
    </row>
    <row r="11" spans="1:6" ht="12.75">
      <c r="A11" s="3" t="s">
        <v>15</v>
      </c>
      <c r="B11" s="3" t="s">
        <v>16</v>
      </c>
      <c r="C11" s="3" t="s">
        <v>0</v>
      </c>
      <c r="D11" s="3">
        <v>551513.77</v>
      </c>
      <c r="E11" s="3">
        <v>495888.34</v>
      </c>
      <c r="F11" s="3">
        <v>89.91404511985259</v>
      </c>
    </row>
    <row r="12" spans="1:6" ht="12.75">
      <c r="A12" s="4" t="s">
        <v>71</v>
      </c>
      <c r="B12" s="4" t="s">
        <v>72</v>
      </c>
      <c r="C12" s="4" t="s">
        <v>73</v>
      </c>
      <c r="D12" s="4">
        <v>551513.77</v>
      </c>
      <c r="E12" s="4">
        <v>495888.34</v>
      </c>
      <c r="F12" s="4">
        <v>89.91404511985259</v>
      </c>
    </row>
    <row r="13" spans="1:6" ht="12.75">
      <c r="A13" s="5" t="s">
        <v>74</v>
      </c>
      <c r="B13" s="5" t="s">
        <v>75</v>
      </c>
      <c r="C13" s="5" t="s">
        <v>73</v>
      </c>
      <c r="D13" s="5">
        <v>551513.77</v>
      </c>
      <c r="E13" s="5">
        <v>495888.34</v>
      </c>
      <c r="F13" s="5">
        <v>89.91404511985259</v>
      </c>
    </row>
    <row r="14" spans="1:6" ht="12.75">
      <c r="A14" s="5" t="s">
        <v>76</v>
      </c>
      <c r="B14" s="5" t="s">
        <v>77</v>
      </c>
      <c r="C14" s="5" t="s">
        <v>73</v>
      </c>
      <c r="D14" s="5">
        <v>551513.77</v>
      </c>
      <c r="E14" s="5">
        <v>495888.34</v>
      </c>
      <c r="F14" s="5">
        <v>89.91404511985259</v>
      </c>
    </row>
    <row r="15" spans="1:6" ht="12.75">
      <c r="A15" s="6" t="s">
        <v>17</v>
      </c>
      <c r="B15" s="6" t="s">
        <v>18</v>
      </c>
      <c r="C15" s="6" t="s">
        <v>19</v>
      </c>
      <c r="D15" s="6">
        <v>431225</v>
      </c>
      <c r="E15" s="6">
        <v>409655.34</v>
      </c>
      <c r="F15" s="6">
        <v>94.99804974201403</v>
      </c>
    </row>
    <row r="16" spans="1:6" ht="12.75">
      <c r="A16" t="s">
        <v>78</v>
      </c>
      <c r="B16" t="s">
        <v>79</v>
      </c>
      <c r="C16" t="s">
        <v>80</v>
      </c>
      <c r="D16" s="2">
        <v>252400</v>
      </c>
      <c r="E16" s="2">
        <v>246343.34</v>
      </c>
      <c r="F16" s="2">
        <v>97.60037242472266</v>
      </c>
    </row>
    <row r="17" spans="1:6" ht="12.75">
      <c r="A17" t="s">
        <v>81</v>
      </c>
      <c r="B17" t="s">
        <v>82</v>
      </c>
      <c r="C17" t="s">
        <v>83</v>
      </c>
      <c r="D17" s="2">
        <v>1500</v>
      </c>
      <c r="E17" s="2">
        <v>1500</v>
      </c>
      <c r="F17" s="2">
        <v>100</v>
      </c>
    </row>
    <row r="18" spans="1:6" ht="12.75">
      <c r="A18" t="s">
        <v>84</v>
      </c>
      <c r="B18" t="s">
        <v>85</v>
      </c>
      <c r="C18" t="s">
        <v>86</v>
      </c>
      <c r="D18" s="2">
        <v>42075</v>
      </c>
      <c r="E18" s="2">
        <v>40577.21</v>
      </c>
      <c r="F18" s="2">
        <v>96.44019013666072</v>
      </c>
    </row>
    <row r="19" spans="1:6" ht="12.75">
      <c r="A19" t="s">
        <v>87</v>
      </c>
      <c r="B19" t="s">
        <v>88</v>
      </c>
      <c r="C19" t="s">
        <v>89</v>
      </c>
      <c r="D19" s="2">
        <v>0</v>
      </c>
      <c r="E19" s="2">
        <v>0</v>
      </c>
      <c r="F19" s="2">
        <v>0</v>
      </c>
    </row>
    <row r="20" spans="1:6" ht="12.75">
      <c r="A20" t="s">
        <v>90</v>
      </c>
      <c r="B20" t="s">
        <v>91</v>
      </c>
      <c r="C20" t="s">
        <v>92</v>
      </c>
      <c r="D20" s="2">
        <v>3500</v>
      </c>
      <c r="E20" s="2">
        <v>2710.8</v>
      </c>
      <c r="F20" s="2">
        <v>77.45142857142858</v>
      </c>
    </row>
    <row r="21" spans="1:6" ht="12.75">
      <c r="A21" t="s">
        <v>93</v>
      </c>
      <c r="B21" t="s">
        <v>94</v>
      </c>
      <c r="C21" t="s">
        <v>95</v>
      </c>
      <c r="D21" s="2">
        <v>20650</v>
      </c>
      <c r="E21" s="2">
        <v>20645.75</v>
      </c>
      <c r="F21" s="2">
        <v>99.97941888619854</v>
      </c>
    </row>
    <row r="22" spans="1:6" ht="12.75">
      <c r="A22" t="s">
        <v>96</v>
      </c>
      <c r="B22" t="s">
        <v>97</v>
      </c>
      <c r="C22" t="s">
        <v>98</v>
      </c>
      <c r="D22" s="2">
        <v>35500</v>
      </c>
      <c r="E22" s="2">
        <v>31092.63</v>
      </c>
      <c r="F22" s="2">
        <v>87.58487323943662</v>
      </c>
    </row>
    <row r="23" spans="1:6" ht="12.75">
      <c r="A23" t="s">
        <v>99</v>
      </c>
      <c r="B23" t="s">
        <v>100</v>
      </c>
      <c r="C23" t="s">
        <v>101</v>
      </c>
      <c r="D23" s="2">
        <v>2900</v>
      </c>
      <c r="E23" s="2">
        <v>2663.45</v>
      </c>
      <c r="F23" s="2">
        <v>91.84310344827585</v>
      </c>
    </row>
    <row r="24" spans="1:6" ht="12.75">
      <c r="A24" t="s">
        <v>102</v>
      </c>
      <c r="B24" t="s">
        <v>103</v>
      </c>
      <c r="C24" t="s">
        <v>104</v>
      </c>
      <c r="D24" s="2">
        <v>6000</v>
      </c>
      <c r="E24" s="2">
        <v>5605.68</v>
      </c>
      <c r="F24" s="2">
        <v>93.428</v>
      </c>
    </row>
    <row r="25" spans="1:6" ht="12.75">
      <c r="A25" t="s">
        <v>105</v>
      </c>
      <c r="B25" t="s">
        <v>106</v>
      </c>
      <c r="C25" t="s">
        <v>107</v>
      </c>
      <c r="D25" s="2">
        <v>6600</v>
      </c>
      <c r="E25" s="2">
        <v>1725</v>
      </c>
      <c r="F25" s="2">
        <v>26.136363636363637</v>
      </c>
    </row>
    <row r="26" spans="1:6" ht="12.75">
      <c r="A26" t="s">
        <v>108</v>
      </c>
      <c r="B26" t="s">
        <v>109</v>
      </c>
      <c r="C26" t="s">
        <v>110</v>
      </c>
      <c r="D26" s="2">
        <v>1500</v>
      </c>
      <c r="E26" s="2">
        <v>747.13</v>
      </c>
      <c r="F26" s="2">
        <v>49.80866666666667</v>
      </c>
    </row>
    <row r="27" spans="1:6" ht="12.75">
      <c r="A27" t="s">
        <v>111</v>
      </c>
      <c r="B27" t="s">
        <v>112</v>
      </c>
      <c r="C27" t="s">
        <v>113</v>
      </c>
      <c r="D27" s="2">
        <v>9100</v>
      </c>
      <c r="E27" s="2">
        <v>8767.38</v>
      </c>
      <c r="F27" s="2">
        <v>96.34483516483515</v>
      </c>
    </row>
    <row r="28" spans="1:6" ht="12.75">
      <c r="A28" t="s">
        <v>114</v>
      </c>
      <c r="B28" t="s">
        <v>115</v>
      </c>
      <c r="C28" t="s">
        <v>116</v>
      </c>
      <c r="D28" s="2">
        <v>4200</v>
      </c>
      <c r="E28" s="2">
        <v>4129.1</v>
      </c>
      <c r="F28" s="2">
        <v>98.31190476190477</v>
      </c>
    </row>
    <row r="29" spans="1:6" ht="12.75">
      <c r="A29" t="s">
        <v>117</v>
      </c>
      <c r="B29" t="s">
        <v>118</v>
      </c>
      <c r="C29" t="s">
        <v>119</v>
      </c>
      <c r="D29" s="2">
        <v>0</v>
      </c>
      <c r="E29" s="2">
        <v>0</v>
      </c>
      <c r="F29" s="2">
        <v>0</v>
      </c>
    </row>
    <row r="30" spans="1:6" ht="12.75">
      <c r="A30" t="s">
        <v>120</v>
      </c>
      <c r="B30" t="s">
        <v>121</v>
      </c>
      <c r="C30" t="s">
        <v>122</v>
      </c>
      <c r="D30" s="2">
        <v>2200</v>
      </c>
      <c r="E30" s="2">
        <v>1868.93</v>
      </c>
      <c r="F30" s="2">
        <v>84.95136363636364</v>
      </c>
    </row>
    <row r="31" spans="1:6" ht="12.75">
      <c r="A31" t="s">
        <v>123</v>
      </c>
      <c r="B31" t="s">
        <v>124</v>
      </c>
      <c r="C31" t="s">
        <v>125</v>
      </c>
      <c r="D31" s="2">
        <v>1000</v>
      </c>
      <c r="E31" s="2">
        <v>981.77</v>
      </c>
      <c r="F31" s="2">
        <v>98.177</v>
      </c>
    </row>
    <row r="32" spans="1:6" ht="12.75">
      <c r="A32" t="s">
        <v>126</v>
      </c>
      <c r="B32" t="s">
        <v>127</v>
      </c>
      <c r="C32" t="s">
        <v>128</v>
      </c>
      <c r="D32" s="2">
        <v>2600</v>
      </c>
      <c r="E32" s="2">
        <v>1975.35</v>
      </c>
      <c r="F32" s="2">
        <v>75.975</v>
      </c>
    </row>
    <row r="33" spans="1:6" ht="12.75">
      <c r="A33" t="s">
        <v>129</v>
      </c>
      <c r="B33" t="s">
        <v>130</v>
      </c>
      <c r="C33" t="s">
        <v>131</v>
      </c>
      <c r="D33" s="2">
        <v>2500</v>
      </c>
      <c r="E33" s="2">
        <v>2182.34</v>
      </c>
      <c r="F33" s="2">
        <v>87.2936</v>
      </c>
    </row>
    <row r="34" spans="1:6" ht="12.75">
      <c r="A34" t="s">
        <v>132</v>
      </c>
      <c r="B34" t="s">
        <v>133</v>
      </c>
      <c r="C34" t="s">
        <v>134</v>
      </c>
      <c r="D34" s="2">
        <v>37000</v>
      </c>
      <c r="E34" s="2">
        <v>36139.48</v>
      </c>
      <c r="F34" s="2">
        <v>97.67427027027028</v>
      </c>
    </row>
    <row r="35" spans="1:6" ht="12.75">
      <c r="A35" s="6" t="s">
        <v>17</v>
      </c>
      <c r="B35" s="6" t="s">
        <v>26</v>
      </c>
      <c r="C35" s="6" t="s">
        <v>27</v>
      </c>
      <c r="D35" s="6">
        <v>27584.2</v>
      </c>
      <c r="E35" s="6">
        <v>6717.4</v>
      </c>
      <c r="F35" s="6">
        <v>24.352346633217564</v>
      </c>
    </row>
    <row r="36" spans="1:6" ht="12.75">
      <c r="A36" t="s">
        <v>135</v>
      </c>
      <c r="B36" t="s">
        <v>136</v>
      </c>
      <c r="C36" t="s">
        <v>137</v>
      </c>
      <c r="D36" s="2">
        <v>2500</v>
      </c>
      <c r="E36" s="2">
        <v>2116</v>
      </c>
      <c r="F36" s="2">
        <v>84.64</v>
      </c>
    </row>
    <row r="37" spans="1:6" ht="12.75">
      <c r="A37" t="s">
        <v>138</v>
      </c>
      <c r="B37" t="s">
        <v>136</v>
      </c>
      <c r="C37" t="s">
        <v>139</v>
      </c>
      <c r="D37" s="2">
        <v>500</v>
      </c>
      <c r="E37" s="2">
        <v>0</v>
      </c>
      <c r="F37" s="2">
        <v>0</v>
      </c>
    </row>
    <row r="38" spans="1:6" ht="12.75">
      <c r="A38" t="s">
        <v>140</v>
      </c>
      <c r="B38" t="s">
        <v>141</v>
      </c>
      <c r="C38" t="s">
        <v>142</v>
      </c>
      <c r="D38" s="2">
        <v>1500</v>
      </c>
      <c r="E38" s="2">
        <v>50</v>
      </c>
      <c r="F38" s="2">
        <v>3.3333333333333335</v>
      </c>
    </row>
    <row r="39" spans="1:6" ht="12.75">
      <c r="A39" t="s">
        <v>143</v>
      </c>
      <c r="B39" t="s">
        <v>94</v>
      </c>
      <c r="C39" t="s">
        <v>144</v>
      </c>
      <c r="D39" s="2">
        <v>5984.2</v>
      </c>
      <c r="E39" s="2">
        <v>0</v>
      </c>
      <c r="F39" s="2">
        <v>0</v>
      </c>
    </row>
    <row r="40" spans="1:6" ht="12.75">
      <c r="A40" t="s">
        <v>145</v>
      </c>
      <c r="B40" t="s">
        <v>146</v>
      </c>
      <c r="C40" t="s">
        <v>147</v>
      </c>
      <c r="D40" s="2">
        <v>4000</v>
      </c>
      <c r="E40" s="2">
        <v>2768.9</v>
      </c>
      <c r="F40" s="2">
        <v>69.2225</v>
      </c>
    </row>
    <row r="41" spans="1:6" ht="12.75">
      <c r="A41" t="s">
        <v>148</v>
      </c>
      <c r="B41" t="s">
        <v>127</v>
      </c>
      <c r="C41" t="s">
        <v>149</v>
      </c>
      <c r="D41" s="2">
        <v>4100</v>
      </c>
      <c r="E41" s="2">
        <v>200</v>
      </c>
      <c r="F41" s="2">
        <v>4.878048780487805</v>
      </c>
    </row>
    <row r="42" spans="1:6" ht="12.75">
      <c r="A42" t="s">
        <v>150</v>
      </c>
      <c r="B42" t="s">
        <v>151</v>
      </c>
      <c r="C42" t="s">
        <v>152</v>
      </c>
      <c r="D42" s="2">
        <v>5500</v>
      </c>
      <c r="E42" s="2">
        <v>1582.5</v>
      </c>
      <c r="F42" s="2">
        <v>28.772727272727273</v>
      </c>
    </row>
    <row r="43" spans="1:6" ht="12.75">
      <c r="A43" t="s">
        <v>153</v>
      </c>
      <c r="B43" t="s">
        <v>133</v>
      </c>
      <c r="C43" t="s">
        <v>154</v>
      </c>
      <c r="D43" s="2">
        <v>3500</v>
      </c>
      <c r="E43" s="2">
        <v>0</v>
      </c>
      <c r="F43" s="2">
        <v>0</v>
      </c>
    </row>
    <row r="44" spans="1:6" ht="12.75">
      <c r="A44" s="6" t="s">
        <v>17</v>
      </c>
      <c r="B44" s="6" t="s">
        <v>40</v>
      </c>
      <c r="C44" s="6" t="s">
        <v>41</v>
      </c>
      <c r="D44" s="6">
        <v>10704.57</v>
      </c>
      <c r="E44" s="6">
        <v>75.6</v>
      </c>
      <c r="F44" s="6">
        <v>0.7062404188117785</v>
      </c>
    </row>
    <row r="45" spans="1:6" ht="12.75">
      <c r="A45" t="s">
        <v>155</v>
      </c>
      <c r="B45" t="s">
        <v>136</v>
      </c>
      <c r="C45" t="s">
        <v>137</v>
      </c>
      <c r="D45" s="2">
        <v>8704.57</v>
      </c>
      <c r="E45" s="2">
        <v>75.6</v>
      </c>
      <c r="F45" s="2">
        <v>0.8685093002870905</v>
      </c>
    </row>
    <row r="46" spans="1:6" ht="12.75">
      <c r="A46" t="s">
        <v>156</v>
      </c>
      <c r="B46" t="s">
        <v>118</v>
      </c>
      <c r="C46" t="s">
        <v>157</v>
      </c>
      <c r="D46" s="2">
        <v>2000</v>
      </c>
      <c r="E46" s="2">
        <v>0</v>
      </c>
      <c r="F46" s="2">
        <v>0</v>
      </c>
    </row>
    <row r="47" spans="1:6" ht="12.75">
      <c r="A47" s="6" t="s">
        <v>17</v>
      </c>
      <c r="B47" s="6" t="s">
        <v>50</v>
      </c>
      <c r="C47" s="6" t="s">
        <v>51</v>
      </c>
      <c r="D47" s="6">
        <v>73000</v>
      </c>
      <c r="E47" s="6">
        <v>73000</v>
      </c>
      <c r="F47" s="6">
        <v>100</v>
      </c>
    </row>
    <row r="48" spans="1:6" ht="12.75">
      <c r="A48" t="s">
        <v>158</v>
      </c>
      <c r="B48" t="s">
        <v>94</v>
      </c>
      <c r="C48" t="s">
        <v>159</v>
      </c>
      <c r="D48" s="2">
        <v>750</v>
      </c>
      <c r="E48" s="2">
        <v>750</v>
      </c>
      <c r="F48" s="2">
        <v>100</v>
      </c>
    </row>
    <row r="49" spans="1:6" ht="12.75">
      <c r="A49" t="s">
        <v>160</v>
      </c>
      <c r="B49" t="s">
        <v>146</v>
      </c>
      <c r="C49" t="s">
        <v>147</v>
      </c>
      <c r="D49" s="2">
        <v>8250</v>
      </c>
      <c r="E49" s="2">
        <v>8250</v>
      </c>
      <c r="F49" s="2">
        <v>100</v>
      </c>
    </row>
    <row r="50" spans="1:6" ht="12.75">
      <c r="A50" t="s">
        <v>161</v>
      </c>
      <c r="B50" t="s">
        <v>127</v>
      </c>
      <c r="C50" t="s">
        <v>162</v>
      </c>
      <c r="D50" s="2">
        <v>1000</v>
      </c>
      <c r="E50" s="2">
        <v>1000</v>
      </c>
      <c r="F50" s="2">
        <v>100</v>
      </c>
    </row>
    <row r="51" spans="1:6" ht="12.75">
      <c r="A51" t="s">
        <v>163</v>
      </c>
      <c r="B51" t="s">
        <v>151</v>
      </c>
      <c r="C51" t="s">
        <v>164</v>
      </c>
      <c r="D51" s="2">
        <v>10000</v>
      </c>
      <c r="E51" s="2">
        <v>10000</v>
      </c>
      <c r="F51" s="2">
        <v>100</v>
      </c>
    </row>
    <row r="52" spans="1:6" ht="12.75">
      <c r="A52" t="s">
        <v>165</v>
      </c>
      <c r="B52" t="s">
        <v>133</v>
      </c>
      <c r="C52" t="s">
        <v>166</v>
      </c>
      <c r="D52" s="2">
        <v>53000</v>
      </c>
      <c r="E52" s="2">
        <v>53000</v>
      </c>
      <c r="F52" s="2">
        <v>100</v>
      </c>
    </row>
    <row r="53" spans="1:6" ht="12.75">
      <c r="A53" s="6" t="s">
        <v>17</v>
      </c>
      <c r="B53" s="6" t="s">
        <v>58</v>
      </c>
      <c r="C53" s="6" t="s">
        <v>59</v>
      </c>
      <c r="D53" s="6">
        <v>5000</v>
      </c>
      <c r="E53" s="6">
        <v>5000</v>
      </c>
      <c r="F53" s="6">
        <v>100</v>
      </c>
    </row>
    <row r="54" spans="1:6" ht="12.75">
      <c r="A54" t="s">
        <v>167</v>
      </c>
      <c r="B54" t="s">
        <v>136</v>
      </c>
      <c r="C54" t="s">
        <v>139</v>
      </c>
      <c r="D54" s="2">
        <v>0</v>
      </c>
      <c r="E54" s="2">
        <v>0</v>
      </c>
      <c r="F54" s="2">
        <v>0</v>
      </c>
    </row>
    <row r="55" spans="1:6" ht="12.75">
      <c r="A55" t="s">
        <v>168</v>
      </c>
      <c r="B55" t="s">
        <v>146</v>
      </c>
      <c r="C55" t="s">
        <v>147</v>
      </c>
      <c r="D55" s="2">
        <v>0</v>
      </c>
      <c r="E55" s="2">
        <v>0</v>
      </c>
      <c r="F55" s="2">
        <v>0</v>
      </c>
    </row>
    <row r="56" spans="1:6" ht="12.75">
      <c r="A56" t="s">
        <v>169</v>
      </c>
      <c r="B56" t="s">
        <v>127</v>
      </c>
      <c r="C56" t="s">
        <v>170</v>
      </c>
      <c r="D56" s="2">
        <v>0</v>
      </c>
      <c r="E56" s="2">
        <v>0</v>
      </c>
      <c r="F56" s="2">
        <v>0</v>
      </c>
    </row>
    <row r="57" spans="1:6" ht="12.75">
      <c r="A57" t="s">
        <v>171</v>
      </c>
      <c r="B57" t="s">
        <v>133</v>
      </c>
      <c r="C57" t="s">
        <v>172</v>
      </c>
      <c r="D57" s="2">
        <v>5000</v>
      </c>
      <c r="E57" s="2">
        <v>5000</v>
      </c>
      <c r="F57" s="2">
        <v>100</v>
      </c>
    </row>
    <row r="58" spans="1:6" ht="12.75">
      <c r="A58" s="6" t="s">
        <v>17</v>
      </c>
      <c r="B58" s="6" t="s">
        <v>64</v>
      </c>
      <c r="C58" s="6" t="s">
        <v>65</v>
      </c>
      <c r="D58" s="6">
        <v>4000</v>
      </c>
      <c r="E58" s="6">
        <v>1440</v>
      </c>
      <c r="F58" s="6">
        <v>36</v>
      </c>
    </row>
    <row r="59" spans="1:6" ht="12.75">
      <c r="A59" t="s">
        <v>173</v>
      </c>
      <c r="B59" t="s">
        <v>151</v>
      </c>
      <c r="C59" t="s">
        <v>174</v>
      </c>
      <c r="D59" s="2">
        <v>4000</v>
      </c>
      <c r="E59" s="2">
        <v>0</v>
      </c>
      <c r="F59" s="2">
        <v>0</v>
      </c>
    </row>
    <row r="60" spans="1:6" ht="12.75">
      <c r="A60" t="s">
        <v>175</v>
      </c>
      <c r="B60" t="s">
        <v>133</v>
      </c>
      <c r="C60" t="s">
        <v>176</v>
      </c>
      <c r="D60" s="2">
        <v>0</v>
      </c>
      <c r="E60" s="2">
        <v>1440</v>
      </c>
      <c r="F60" s="2">
        <v>0</v>
      </c>
    </row>
    <row r="65" spans="3:5" ht="12.75">
      <c r="C65" t="s">
        <v>178</v>
      </c>
      <c r="E65" s="7">
        <v>533041.87</v>
      </c>
    </row>
    <row r="66" spans="3:5" ht="12.75">
      <c r="C66" t="s">
        <v>179</v>
      </c>
      <c r="E66" s="11">
        <v>495888.34</v>
      </c>
    </row>
    <row r="67" spans="3:5" ht="12.75">
      <c r="C67" t="s">
        <v>180</v>
      </c>
      <c r="E67" s="2">
        <f>SUM(E65-E66)</f>
        <v>37153.52999999997</v>
      </c>
    </row>
    <row r="69" ht="12.75">
      <c r="A69" t="s">
        <v>181</v>
      </c>
    </row>
    <row r="70" ht="12.75">
      <c r="A70" t="s">
        <v>182</v>
      </c>
    </row>
    <row r="71" ht="12.75">
      <c r="A71" t="s">
        <v>183</v>
      </c>
    </row>
  </sheetData>
  <sheetProtection/>
  <mergeCells count="7">
    <mergeCell ref="B7:D7"/>
    <mergeCell ref="A1:C1"/>
    <mergeCell ref="A2:C2"/>
    <mergeCell ref="A3:C3"/>
    <mergeCell ref="A4:C4"/>
    <mergeCell ref="A5:B5"/>
    <mergeCell ref="B6:D6"/>
  </mergeCells>
  <printOptions/>
  <pageMargins left="0.75" right="0.75" top="1" bottom="1" header="0.5" footer="0.5"/>
  <pageSetup fitToHeight="0" fitToWidth="1" horizontalDpi="600" verticalDpi="600" orientation="landscape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cp:lastPrinted>2021-03-03T12:13:37Z</cp:lastPrinted>
  <dcterms:created xsi:type="dcterms:W3CDTF">2021-01-28T13:03:02Z</dcterms:created>
  <dcterms:modified xsi:type="dcterms:W3CDTF">2021-03-12T07:37:05Z</dcterms:modified>
  <cp:category/>
  <cp:version/>
  <cp:contentType/>
  <cp:contentStatus/>
</cp:coreProperties>
</file>