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esktop\kruno\Proračun\Proračun 2018\Preraspodijela\"/>
    </mc:Choice>
  </mc:AlternateContent>
  <xr:revisionPtr revIDLastSave="0" documentId="13_ncr:1_{D4D4CD94-C634-462F-B683-32A4D79FCB5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CW147_IspisRebalansaProsire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<sst xmlns="http://schemas.openxmlformats.org/spreadsheetml/2006/main" count="245" uniqueCount="146">
  <si>
    <t/>
  </si>
  <si>
    <t>POSEBNI DIO</t>
  </si>
  <si>
    <t>BROJ KONTA</t>
  </si>
  <si>
    <t>VRSTA RASHODA / IZDATAKA</t>
  </si>
  <si>
    <t>PLANIRANO</t>
  </si>
  <si>
    <t>PROMJENA IZNOS</t>
  </si>
  <si>
    <t>PROMJENA (%)</t>
  </si>
  <si>
    <t>NOVI IZNOS</t>
  </si>
  <si>
    <t xml:space="preserve">  </t>
  </si>
  <si>
    <t>SVEUKUPNO RASHODI / IZDACI</t>
  </si>
  <si>
    <t>Aktivnost  A100001</t>
  </si>
  <si>
    <t>Izvor   1.1.</t>
  </si>
  <si>
    <t>Opći prihodi i primici proračuna</t>
  </si>
  <si>
    <t>311</t>
  </si>
  <si>
    <t>Plaće (Bruto)</t>
  </si>
  <si>
    <t>329</t>
  </si>
  <si>
    <t>Ostali nespomenuti rashodi poslovanja</t>
  </si>
  <si>
    <t>Aktivnost  A100002</t>
  </si>
  <si>
    <t>381</t>
  </si>
  <si>
    <t>Tekuće donacije</t>
  </si>
  <si>
    <t>Aktivnost  A100004</t>
  </si>
  <si>
    <t>Razdjel  200</t>
  </si>
  <si>
    <t>UPRAVNI ODJEL ZA OPĆE POSLOVE I DRUŠTVENE DJELATNOSTI</t>
  </si>
  <si>
    <t>Glava  20001</t>
  </si>
  <si>
    <t>UPRAVNI ODJEL ZA OPĆE POSLOVE I DRUŠTV.DJELATNOSTI</t>
  </si>
  <si>
    <t>323</t>
  </si>
  <si>
    <t>Rashodi za usluge</t>
  </si>
  <si>
    <t>372</t>
  </si>
  <si>
    <t>Ostale naknade građanima i kućanstvima iz proračuna</t>
  </si>
  <si>
    <t>Aktivnost  A100005</t>
  </si>
  <si>
    <t>Izvor   4.1.</t>
  </si>
  <si>
    <t>Pomoći</t>
  </si>
  <si>
    <t>Program  1006</t>
  </si>
  <si>
    <t>SOCIJALNA SKRB</t>
  </si>
  <si>
    <t>Stipendije i studentske pripomoći</t>
  </si>
  <si>
    <t>Program  1007</t>
  </si>
  <si>
    <t>PROMICANJE KULTURE</t>
  </si>
  <si>
    <t>Kapitalni projekt  K100001</t>
  </si>
  <si>
    <t>451</t>
  </si>
  <si>
    <t>Dodatna ulaganja na građevinskim objektima</t>
  </si>
  <si>
    <t>Kapitalni projekt  K100002</t>
  </si>
  <si>
    <t>422</t>
  </si>
  <si>
    <t>Postrojenja i oprema</t>
  </si>
  <si>
    <t>Program  1014</t>
  </si>
  <si>
    <t>ORGANIZIRANJE I PROVOĐENJE ZAŠTITE I SPAŠAVANJA</t>
  </si>
  <si>
    <t>Razvoj vatrogastva i Civilne zaštite</t>
  </si>
  <si>
    <t>RAZVOJ CIVILNOG DRUŠTVA</t>
  </si>
  <si>
    <t>Program  1018</t>
  </si>
  <si>
    <t>Razdjel  300</t>
  </si>
  <si>
    <t>UPRAVNI ODJEL ZA FINANCIJE I GOSPODARSTVO</t>
  </si>
  <si>
    <t>Glava  30001</t>
  </si>
  <si>
    <t>Program  1002</t>
  </si>
  <si>
    <t>JAVNA UPRAVA I ADMINISTRACIJA-UO za fin.i gosp.-priprema akata</t>
  </si>
  <si>
    <t>Otplate kredita,  financijski i ostali  rashodi</t>
  </si>
  <si>
    <t>342</t>
  </si>
  <si>
    <t>Kamate za primljene kredite i zajmove</t>
  </si>
  <si>
    <t>Plaće i naknade za rad zaposlenih u  Upravnim odjelima</t>
  </si>
  <si>
    <t>Program  1009</t>
  </si>
  <si>
    <t>ODRŽAVANJE KOMUNALNE INFRASTRUKTURE</t>
  </si>
  <si>
    <t>Održavanje jav. površina  i  zimsko održ.cesta</t>
  </si>
  <si>
    <t>Izvor   3.1.</t>
  </si>
  <si>
    <t>Prihodi za posebne namjene</t>
  </si>
  <si>
    <t>Održavanje i energija za javnu rasvjetu</t>
  </si>
  <si>
    <t>Tekući projekt  T100001</t>
  </si>
  <si>
    <t>Održavanje nerazvrstanih cesta i ulica</t>
  </si>
  <si>
    <t>Program  1010</t>
  </si>
  <si>
    <t>RAZVOJ I SIGURNOST PROMETA</t>
  </si>
  <si>
    <t>Asfaltiranje cesta i ulica</t>
  </si>
  <si>
    <t>Nabava prometne signalizacije</t>
  </si>
  <si>
    <t>OPĆI DIO</t>
  </si>
  <si>
    <t>A.</t>
  </si>
  <si>
    <t>RAČUN PRIHODA I RASHODA</t>
  </si>
  <si>
    <t>Prihodi poslovanja</t>
  </si>
  <si>
    <t>0.0%</t>
  </si>
  <si>
    <t>Prihodi od prodaje nefinancijske imovine</t>
  </si>
  <si>
    <t>Rashodi poslovanja</t>
  </si>
  <si>
    <t>-0.2%</t>
  </si>
  <si>
    <t>Rashodi za nabavu nefinancijske imovine</t>
  </si>
  <si>
    <t>RAZLIKA</t>
  </si>
  <si>
    <t>B.</t>
  </si>
  <si>
    <t>RAČUN ZADUŽIVANJA/FINANCIRANJA</t>
  </si>
  <si>
    <t>Primici od financijske imovine i zaduživanja</t>
  </si>
  <si>
    <t>Izdaci za financijsku imovinu i otplate zajmova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</si>
  <si>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</si>
  <si>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</si>
  <si>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</si>
  <si>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</si>
  <si>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</si>
  <si>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VRSTA PRIHODA / RASHODA</t>
  </si>
  <si>
    <t>-1.3%</t>
  </si>
  <si>
    <t>-0.9%</t>
  </si>
  <si>
    <t>REPUBLIKA HRVATSKA</t>
  </si>
  <si>
    <t>KRAPINSKO ZAGORSKA ŽUPANIJA</t>
  </si>
  <si>
    <t>A. RAČUN PRIHODA I RASHODA</t>
  </si>
  <si>
    <t xml:space="preserve">                                                                                                         Točka 2.</t>
  </si>
  <si>
    <t>Ova Odluka stupa na snagu danom donošenja.</t>
  </si>
  <si>
    <t>GRADONAČELNIK</t>
  </si>
  <si>
    <t>Marko Vešligaj, dipl.oec.</t>
  </si>
  <si>
    <t>GRAD PREGRADA</t>
  </si>
  <si>
    <t xml:space="preserve">ODLUKU </t>
  </si>
  <si>
    <t>Točka 1.</t>
  </si>
  <si>
    <t>Izvor   1.2.</t>
  </si>
  <si>
    <t>Opći prihodi i primici korisnika</t>
  </si>
  <si>
    <t>Ostali projekti u kulturi</t>
  </si>
  <si>
    <t>Kapitalni projekt  K100004</t>
  </si>
  <si>
    <t>Rodna kuća Janka Leskovara</t>
  </si>
  <si>
    <t>421</t>
  </si>
  <si>
    <t>Građevinski objekti</t>
  </si>
  <si>
    <t>Erasmus + Mladi u centru</t>
  </si>
  <si>
    <t>Glava  20002</t>
  </si>
  <si>
    <t>VRTIĆI</t>
  </si>
  <si>
    <t>Program  1003</t>
  </si>
  <si>
    <t>PREDŠKOLSKI ODGOJ</t>
  </si>
  <si>
    <t>Kapitalni projekt  3K10001</t>
  </si>
  <si>
    <t>Ulaganja u zgradu Vrtić - kotl....</t>
  </si>
  <si>
    <t>Glava  20003</t>
  </si>
  <si>
    <t>USTANOVE U KULTURI</t>
  </si>
  <si>
    <t>Proračunski korisnik  28612</t>
  </si>
  <si>
    <t>GRADSKA KNJIŽNICA PREGRADA</t>
  </si>
  <si>
    <t>Redovna djelatnost Knjižnice</t>
  </si>
  <si>
    <t>Korisnik   KO2</t>
  </si>
  <si>
    <t>Gradska knjižnica Pregrada</t>
  </si>
  <si>
    <t>312</t>
  </si>
  <si>
    <t>Ostali rashodi za zaposlene</t>
  </si>
  <si>
    <t>Program  1012</t>
  </si>
  <si>
    <t>ZAŠTITA OKOLIŠA</t>
  </si>
  <si>
    <t>Veterinarske usluge - higijeničar</t>
  </si>
  <si>
    <t>Kapitalni projekt  K100003</t>
  </si>
  <si>
    <t>Izgradnja reciklažnog dvorišta</t>
  </si>
  <si>
    <t>o preraspodjeli pojedinih stavaka Proračuna grada Pregrade za 2018. godinu</t>
  </si>
  <si>
    <t>Utvrđuje se preraspodjela pojedinih stavaka Proračuna grada Pregrade za 2018. godinu:</t>
  </si>
  <si>
    <t>Pregrada, 31.12.2018.</t>
  </si>
  <si>
    <t>0.4%</t>
  </si>
  <si>
    <t>3</t>
  </si>
  <si>
    <t>4</t>
  </si>
  <si>
    <t>1.2%</t>
  </si>
  <si>
    <t>0.1%</t>
  </si>
  <si>
    <t>0.5%</t>
  </si>
  <si>
    <t>9.8%</t>
  </si>
  <si>
    <t>0.9%</t>
  </si>
  <si>
    <t>-0.1%</t>
  </si>
  <si>
    <t>0.2%</t>
  </si>
  <si>
    <t>1.5%</t>
  </si>
  <si>
    <t>Temeljem članka 46. Zakona o proračunu (Narodne novine  broj 87/08,136/12,15/15), članka 9. Odluke o  izvršavanju proračuna grada pregrade za 2018. godinu ( Sl.glasnika Krapinsko zagorske županije br.45/17) i članka 52. Statuta grada Pregrade (Službeni glasnik KZŽ, br. 6/13, 17/13, 7/18,16/18- pročišćeni tekst) donosim</t>
  </si>
  <si>
    <t>KLASA:400-01/18-01/10</t>
  </si>
  <si>
    <t>URBROJ:2214/01-02-18-1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</si>
</sst>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1A]dd\.mm\.yyyy"/>
    <numFmt numFmtId="165" formatCode="[$-1041A]h:mm"/>
    <numFmt numFmtId="166" formatCode="[$-1041A]#,##0.00;\-\ #,##0.00"/>
    <numFmt numFmtId="167" formatCode="0.0%"/>
    <numFmt numFmtId="168" formatCode="0.0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8"/>
      <color rgb="FFFFFFFF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8"/>
      <color rgb="FFFFFFFF"/>
      <name val="Arial"/>
    </font>
    <font>
      <sz val="11"/>
      <name val="Calibri"/>
    </font>
    <font>
      <b/>
      <sz val="8"/>
      <color rgb="FF000000"/>
      <name val="Arial"/>
    </font>
    <font>
      <sz val="8"/>
      <color rgb="FF000000"/>
      <name val="Arial"/>
    </font>
    <font>
      <sz val="8"/>
      <name val="Calibri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none">
        <fgColor rgb="FFFEDE01"/>
        <bgColor rgb="FFFEDE01"/>
      </patternFill>
    </fill>
    <fill>
      <patternFill patternType="solid">
        <fgColor rgb="FF0000CE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3535FF"/>
        <bgColor rgb="FF3535FF"/>
      </patternFill>
    </fill>
    <fill>
      <patternFill patternType="solid">
        <fgColor rgb="FFA3C9B9"/>
        <bgColor rgb="FFA3C9B9"/>
      </patternFill>
    </fill>
    <fill>
      <patternFill patternType="solid">
        <fgColor rgb="FF0000CE"/>
        <bgColor rgb="FF191970"/>
      </patternFill>
    </fill>
    <fill>
      <patternFill patternType="solid">
        <fgColor rgb="FF0000CE"/>
        <bgColor rgb="FFFEDE01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99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4" fontId="7" fillId="9" borderId="0" xfId="0" applyNumberFormat="1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wrapText="1"/>
    </xf>
    <xf numFmtId="168" fontId="6" fillId="0" borderId="0" xfId="2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0" fillId="10" borderId="0" xfId="0" applyFont="1" applyFill="1" applyBorder="1" applyAlignment="1">
      <alignment horizontal="right"/>
    </xf>
    <xf numFmtId="0" fontId="1" fillId="0" borderId="2" xfId="0" applyFont="1" applyFill="1" applyBorder="1"/>
    <xf numFmtId="0" fontId="12" fillId="0" borderId="0" xfId="0" applyFont="1"/>
    <xf numFmtId="0" fontId="13" fillId="0" borderId="0" xfId="0" applyFont="1"/>
    <xf numFmtId="4" fontId="1" fillId="0" borderId="0" xfId="0" applyNumberFormat="1" applyFont="1" applyFill="1" applyBorder="1"/>
    <xf numFmtId="0" fontId="2" fillId="8" borderId="1" xfId="1" applyNumberFormat="1" applyFont="1" applyFill="1" applyBorder="1" applyAlignment="1">
      <alignment vertical="center" wrapText="1" readingOrder="1"/>
    </xf>
    <xf numFmtId="0" fontId="2" fillId="8" borderId="1" xfId="1" applyNumberFormat="1" applyFont="1" applyFill="1" applyBorder="1" applyAlignment="1">
      <alignment horizontal="right" vertical="center" wrapText="1" readingOrder="1"/>
    </xf>
    <xf numFmtId="0" fontId="14" fillId="0" borderId="0" xfId="0" applyFont="1" applyFill="1" applyBorder="1"/>
    <xf numFmtId="0" fontId="15" fillId="0" borderId="0" xfId="0" applyFont="1" applyFill="1" applyBorder="1"/>
    <xf numFmtId="0" fontId="1" fillId="8" borderId="0" xfId="0" applyFont="1" applyFill="1" applyBorder="1"/>
    <xf numFmtId="0" fontId="2" fillId="8" borderId="1" xfId="1" applyNumberFormat="1" applyFont="1" applyFill="1" applyBorder="1" applyAlignment="1">
      <alignment vertical="center" wrapText="1" readingOrder="1"/>
    </xf>
    <xf numFmtId="0" fontId="1" fillId="8" borderId="1" xfId="1" applyNumberFormat="1" applyFont="1" applyFill="1" applyBorder="1" applyAlignment="1">
      <alignment vertical="top" wrapText="1"/>
    </xf>
    <xf numFmtId="0" fontId="2" fillId="8" borderId="1" xfId="1" applyNumberFormat="1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164" fontId="2" fillId="0" borderId="0" xfId="1" applyNumberFormat="1" applyFont="1" applyFill="1" applyBorder="1" applyAlignment="1">
      <alignment horizontal="left" vertical="top" wrapText="1" readingOrder="1"/>
    </xf>
    <xf numFmtId="165" fontId="2" fillId="0" borderId="0" xfId="1" applyNumberFormat="1" applyFont="1" applyFill="1" applyBorder="1" applyAlignment="1">
      <alignment horizontal="left" vertical="top" wrapText="1" readingOrder="1"/>
    </xf>
    <xf numFmtId="4" fontId="6" fillId="0" borderId="0" xfId="0" applyNumberFormat="1" applyFont="1" applyFill="1" applyBorder="1" applyAlignment="1">
      <alignment horizontal="right"/>
    </xf>
    <xf numFmtId="0" fontId="5" fillId="2" borderId="0" xfId="1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right"/>
    </xf>
    <xf numFmtId="167" fontId="6" fillId="0" borderId="0" xfId="2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center"/>
    </xf>
    <xf numFmtId="0" fontId="17" fillId="2" borderId="0" xfId="1" applyNumberFormat="1" applyFont="1" applyFill="1" applyBorder="1" applyAlignment="1">
      <alignment horizontal="left" vertical="center" wrapText="1" readingOrder="1"/>
    </xf>
    <xf numFmtId="0" fontId="17" fillId="2" borderId="0" xfId="1" applyNumberFormat="1" applyFont="1" applyFill="1" applyBorder="1" applyAlignment="1">
      <alignment vertical="center" wrapText="1" readingOrder="1"/>
    </xf>
    <xf numFmtId="0" fontId="18" fillId="8" borderId="0" xfId="0" applyFont="1" applyFill="1" applyBorder="1"/>
    <xf numFmtId="166" fontId="17" fillId="2" borderId="0" xfId="1" applyNumberFormat="1" applyFont="1" applyFill="1" applyBorder="1" applyAlignment="1">
      <alignment horizontal="right" vertical="center" wrapText="1" readingOrder="1"/>
    </xf>
    <xf numFmtId="166" fontId="17" fillId="2" borderId="0" xfId="1" applyNumberFormat="1" applyFont="1" applyFill="1" applyBorder="1" applyAlignment="1">
      <alignment horizontal="right" vertical="center" wrapText="1" readingOrder="1"/>
    </xf>
    <xf numFmtId="0" fontId="17" fillId="3" borderId="0" xfId="1" applyNumberFormat="1" applyFont="1" applyFill="1" applyBorder="1" applyAlignment="1">
      <alignment horizontal="left" vertical="center" wrapText="1" readingOrder="1"/>
    </xf>
    <xf numFmtId="0" fontId="17" fillId="3" borderId="0" xfId="1" applyNumberFormat="1" applyFont="1" applyFill="1" applyBorder="1" applyAlignment="1">
      <alignment vertical="center" wrapText="1" readingOrder="1"/>
    </xf>
    <xf numFmtId="166" fontId="17" fillId="3" borderId="0" xfId="1" applyNumberFormat="1" applyFont="1" applyFill="1" applyBorder="1" applyAlignment="1">
      <alignment horizontal="right" vertical="center" wrapText="1" readingOrder="1"/>
    </xf>
    <xf numFmtId="166" fontId="17" fillId="3" borderId="0" xfId="1" applyNumberFormat="1" applyFont="1" applyFill="1" applyBorder="1" applyAlignment="1">
      <alignment horizontal="right" vertical="center" wrapText="1" readingOrder="1"/>
    </xf>
    <xf numFmtId="0" fontId="17" fillId="4" borderId="0" xfId="1" applyNumberFormat="1" applyFont="1" applyFill="1" applyBorder="1" applyAlignment="1">
      <alignment horizontal="left" vertical="center" wrapText="1" readingOrder="1"/>
    </xf>
    <xf numFmtId="0" fontId="17" fillId="4" borderId="0" xfId="1" applyNumberFormat="1" applyFont="1" applyFill="1" applyBorder="1" applyAlignment="1">
      <alignment vertical="center" wrapText="1" readingOrder="1"/>
    </xf>
    <xf numFmtId="166" fontId="17" fillId="4" borderId="0" xfId="1" applyNumberFormat="1" applyFont="1" applyFill="1" applyBorder="1" applyAlignment="1">
      <alignment horizontal="right" vertical="center" wrapText="1" readingOrder="1"/>
    </xf>
    <xf numFmtId="166" fontId="17" fillId="4" borderId="0" xfId="1" applyNumberFormat="1" applyFont="1" applyFill="1" applyBorder="1" applyAlignment="1">
      <alignment horizontal="right" vertical="center" wrapText="1" readingOrder="1"/>
    </xf>
    <xf numFmtId="0" fontId="19" fillId="5" borderId="0" xfId="1" applyNumberFormat="1" applyFont="1" applyFill="1" applyBorder="1" applyAlignment="1">
      <alignment horizontal="left" vertical="center" wrapText="1" readingOrder="1"/>
    </xf>
    <xf numFmtId="0" fontId="19" fillId="5" borderId="0" xfId="1" applyNumberFormat="1" applyFont="1" applyFill="1" applyBorder="1" applyAlignment="1">
      <alignment vertical="center" wrapText="1" readingOrder="1"/>
    </xf>
    <xf numFmtId="166" fontId="19" fillId="5" borderId="0" xfId="1" applyNumberFormat="1" applyFont="1" applyFill="1" applyBorder="1" applyAlignment="1">
      <alignment horizontal="right" vertical="center" wrapText="1" readingOrder="1"/>
    </xf>
    <xf numFmtId="166" fontId="19" fillId="5" borderId="0" xfId="1" applyNumberFormat="1" applyFont="1" applyFill="1" applyBorder="1" applyAlignment="1">
      <alignment horizontal="right" vertical="center" wrapText="1" readingOrder="1"/>
    </xf>
    <xf numFmtId="0" fontId="19" fillId="6" borderId="0" xfId="1" applyNumberFormat="1" applyFont="1" applyFill="1" applyBorder="1" applyAlignment="1">
      <alignment horizontal="left" vertical="center" wrapText="1" readingOrder="1"/>
    </xf>
    <xf numFmtId="0" fontId="19" fillId="6" borderId="0" xfId="1" applyNumberFormat="1" applyFont="1" applyFill="1" applyBorder="1" applyAlignment="1">
      <alignment vertical="center" wrapText="1" readingOrder="1"/>
    </xf>
    <xf numFmtId="166" fontId="19" fillId="6" borderId="0" xfId="1" applyNumberFormat="1" applyFont="1" applyFill="1" applyBorder="1" applyAlignment="1">
      <alignment horizontal="right" vertical="center" wrapText="1" readingOrder="1"/>
    </xf>
    <xf numFmtId="166" fontId="19" fillId="6" borderId="0" xfId="1" applyNumberFormat="1" applyFont="1" applyFill="1" applyBorder="1" applyAlignment="1">
      <alignment horizontal="right" vertical="center" wrapText="1" readingOrder="1"/>
    </xf>
    <xf numFmtId="0" fontId="19" fillId="7" borderId="0" xfId="1" applyNumberFormat="1" applyFont="1" applyFill="1" applyBorder="1" applyAlignment="1">
      <alignment horizontal="left" vertical="center" wrapText="1" readingOrder="1"/>
    </xf>
    <xf numFmtId="0" fontId="19" fillId="7" borderId="0" xfId="1" applyNumberFormat="1" applyFont="1" applyFill="1" applyBorder="1" applyAlignment="1">
      <alignment vertical="center" wrapText="1" readingOrder="1"/>
    </xf>
    <xf numFmtId="166" fontId="19" fillId="7" borderId="0" xfId="1" applyNumberFormat="1" applyFont="1" applyFill="1" applyBorder="1" applyAlignment="1">
      <alignment horizontal="right" vertical="center" wrapText="1" readingOrder="1"/>
    </xf>
    <xf numFmtId="166" fontId="19" fillId="7" borderId="0" xfId="1" applyNumberFormat="1" applyFont="1" applyFill="1" applyBorder="1" applyAlignment="1">
      <alignment horizontal="right" vertical="center" wrapText="1" readingOrder="1"/>
    </xf>
    <xf numFmtId="0" fontId="20" fillId="8" borderId="0" xfId="1" applyNumberFormat="1" applyFont="1" applyFill="1" applyBorder="1" applyAlignment="1">
      <alignment horizontal="left" vertical="center" wrapText="1" readingOrder="1"/>
    </xf>
    <xf numFmtId="0" fontId="20" fillId="8" borderId="0" xfId="1" applyNumberFormat="1" applyFont="1" applyFill="1" applyBorder="1" applyAlignment="1">
      <alignment vertical="center" wrapText="1" readingOrder="1"/>
    </xf>
    <xf numFmtId="166" fontId="20" fillId="8" borderId="0" xfId="1" applyNumberFormat="1" applyFont="1" applyFill="1" applyBorder="1" applyAlignment="1">
      <alignment horizontal="right" vertical="center" wrapText="1" readingOrder="1"/>
    </xf>
    <xf numFmtId="166" fontId="20" fillId="8" borderId="0" xfId="1" applyNumberFormat="1" applyFont="1" applyFill="1" applyBorder="1" applyAlignment="1">
      <alignment horizontal="right" vertical="center" wrapText="1" readingOrder="1"/>
    </xf>
    <xf numFmtId="0" fontId="17" fillId="11" borderId="0" xfId="1" applyNumberFormat="1" applyFont="1" applyFill="1" applyBorder="1" applyAlignment="1">
      <alignment horizontal="left" vertical="center" wrapText="1" readingOrder="1"/>
    </xf>
    <xf numFmtId="0" fontId="17" fillId="11" borderId="0" xfId="1" applyNumberFormat="1" applyFont="1" applyFill="1" applyBorder="1" applyAlignment="1">
      <alignment vertical="center" wrapText="1" readingOrder="1"/>
    </xf>
    <xf numFmtId="166" fontId="17" fillId="11" borderId="0" xfId="1" applyNumberFormat="1" applyFont="1" applyFill="1" applyBorder="1" applyAlignment="1">
      <alignment horizontal="right" vertical="center" wrapText="1" readingOrder="1"/>
    </xf>
    <xf numFmtId="166" fontId="17" fillId="11" borderId="0" xfId="1" applyNumberFormat="1" applyFont="1" applyFill="1" applyBorder="1" applyAlignment="1">
      <alignment horizontal="right" vertical="center" wrapText="1" readingOrder="1"/>
    </xf>
    <xf numFmtId="0" fontId="19" fillId="12" borderId="0" xfId="1" applyNumberFormat="1" applyFont="1" applyFill="1" applyBorder="1" applyAlignment="1">
      <alignment horizontal="left" vertical="center" wrapText="1" readingOrder="1"/>
    </xf>
    <xf numFmtId="0" fontId="19" fillId="12" borderId="0" xfId="1" applyNumberFormat="1" applyFont="1" applyFill="1" applyBorder="1" applyAlignment="1">
      <alignment vertical="center" wrapText="1" readingOrder="1"/>
    </xf>
    <xf numFmtId="166" fontId="19" fillId="12" borderId="0" xfId="1" applyNumberFormat="1" applyFont="1" applyFill="1" applyBorder="1" applyAlignment="1">
      <alignment horizontal="right" vertical="center" wrapText="1" readingOrder="1"/>
    </xf>
    <xf numFmtId="166" fontId="19" fillId="12" borderId="0" xfId="1" applyNumberFormat="1" applyFont="1" applyFill="1" applyBorder="1" applyAlignment="1">
      <alignment horizontal="right" vertical="center" wrapText="1" readingOrder="1"/>
    </xf>
    <xf numFmtId="0" fontId="2" fillId="8" borderId="0" xfId="1" applyNumberFormat="1" applyFont="1" applyFill="1" applyBorder="1" applyAlignment="1">
      <alignment vertical="top" wrapText="1" readingOrder="1"/>
    </xf>
    <xf numFmtId="0" fontId="2" fillId="8" borderId="0" xfId="1" applyNumberFormat="1" applyFont="1" applyFill="1" applyBorder="1" applyAlignment="1">
      <alignment vertical="top" wrapText="1" readingOrder="1"/>
    </xf>
    <xf numFmtId="0" fontId="21" fillId="8" borderId="0" xfId="0" applyFont="1" applyFill="1" applyBorder="1"/>
    <xf numFmtId="166" fontId="2" fillId="8" borderId="0" xfId="1" applyNumberFormat="1" applyFont="1" applyFill="1" applyBorder="1" applyAlignment="1">
      <alignment horizontal="right" vertical="top" wrapText="1" readingOrder="1"/>
    </xf>
    <xf numFmtId="166" fontId="23" fillId="8" borderId="0" xfId="1" applyNumberFormat="1" applyFont="1" applyFill="1" applyBorder="1" applyAlignment="1">
      <alignment horizontal="right" vertical="top" wrapText="1" readingOrder="1"/>
    </xf>
    <xf numFmtId="0" fontId="23" fillId="8" borderId="0" xfId="1" applyNumberFormat="1" applyFont="1" applyFill="1" applyBorder="1" applyAlignment="1">
      <alignment horizontal="right" vertical="top" wrapText="1" readingOrder="1"/>
    </xf>
    <xf numFmtId="166" fontId="23" fillId="8" borderId="0" xfId="1" applyNumberFormat="1" applyFont="1" applyFill="1" applyBorder="1" applyAlignment="1">
      <alignment horizontal="right" vertical="top" wrapText="1" readingOrder="1"/>
    </xf>
    <xf numFmtId="166" fontId="22" fillId="13" borderId="0" xfId="1" applyNumberFormat="1" applyFont="1" applyFill="1" applyBorder="1" applyAlignment="1">
      <alignment horizontal="right" vertical="top" wrapText="1" readingOrder="1"/>
    </xf>
    <xf numFmtId="0" fontId="22" fillId="13" borderId="0" xfId="1" applyNumberFormat="1" applyFont="1" applyFill="1" applyBorder="1" applyAlignment="1">
      <alignment horizontal="right" vertical="top" wrapText="1" readingOrder="1"/>
    </xf>
    <xf numFmtId="166" fontId="22" fillId="13" borderId="0" xfId="1" applyNumberFormat="1" applyFont="1" applyFill="1" applyBorder="1" applyAlignment="1">
      <alignment horizontal="right" vertical="top" wrapText="1" readingOrder="1"/>
    </xf>
    <xf numFmtId="4" fontId="10" fillId="9" borderId="0" xfId="0" applyNumberFormat="1" applyFont="1" applyFill="1" applyBorder="1"/>
    <xf numFmtId="4" fontId="10" fillId="9" borderId="0" xfId="0" applyNumberFormat="1" applyFont="1" applyFill="1" applyBorder="1" applyAlignment="1">
      <alignment horizontal="right"/>
    </xf>
    <xf numFmtId="0" fontId="24" fillId="14" borderId="0" xfId="0" applyFont="1" applyFill="1" applyBorder="1"/>
    <xf numFmtId="166" fontId="1" fillId="0" borderId="0" xfId="0" applyNumberFormat="1" applyFont="1" applyFill="1" applyBorder="1"/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16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</cellXfs>
  <cellStyles count="3">
    <cellStyle name="Normal" xfId="1" xr:uid="{00000000-0005-0000-0000-000000000000}"/>
    <cellStyle name="Normalno" xfId="0" builtinId="0"/>
    <cellStyle name="Postota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9CA9FE"/>
      <rgbColor rgb="00C1C1FF"/>
      <rgbColor rgb="00E1E1FF"/>
      <rgbColor rgb="00FEDE01"/>
      <rgbColor rgb="003535FF"/>
      <rgbColor rgb="00A3C9B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E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19051</xdr:rowOff>
    </xdr:from>
    <xdr:to>
      <xdr:col>0</xdr:col>
      <xdr:colOff>821016</xdr:colOff>
      <xdr:row>8</xdr:row>
      <xdr:rowOff>57151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01E9085-5D86-4079-8E42-ECB3421EE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1"/>
          <a:ext cx="544791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5"/>
  <sheetViews>
    <sheetView tabSelected="1" topLeftCell="A64" zoomScale="85" zoomScaleNormal="85" workbookViewId="0">
      <selection activeCell="Q14" sqref="Q14"/>
    </sheetView>
  </sheetViews>
  <sheetFormatPr defaultRowHeight="15" x14ac:dyDescent="0.25"/>
  <cols>
    <col min="1" max="1" width="17.5703125" customWidth="1"/>
    <col min="2" max="2" width="55.28515625" customWidth="1"/>
    <col min="3" max="3" width="9.42578125" customWidth="1"/>
    <col min="4" max="5" width="16.140625" customWidth="1"/>
    <col min="6" max="6" width="8.140625" customWidth="1"/>
    <col min="7" max="7" width="4.28515625" customWidth="1"/>
    <col min="8" max="8" width="6.140625" customWidth="1"/>
    <col min="9" max="9" width="0.5703125" customWidth="1"/>
    <col min="10" max="10" width="9.42578125" customWidth="1"/>
    <col min="11" max="11" width="0" hidden="1" customWidth="1"/>
    <col min="12" max="12" width="1.28515625" customWidth="1"/>
    <col min="13" max="13" width="0" hidden="1" customWidth="1"/>
    <col min="14" max="14" width="2.7109375" customWidth="1"/>
    <col min="15" max="15" width="12.7109375" bestFit="1" customWidth="1"/>
  </cols>
  <sheetData>
    <row r="1" spans="1:12" ht="12.75" customHeight="1" x14ac:dyDescent="0.25">
      <c r="A1" s="25"/>
      <c r="B1" s="26"/>
      <c r="C1" s="8"/>
      <c r="D1" s="8"/>
      <c r="G1" s="29"/>
      <c r="H1" s="28"/>
      <c r="J1" s="30"/>
      <c r="K1" s="28"/>
      <c r="L1" s="28"/>
    </row>
    <row r="2" spans="1:12" ht="1.35" customHeight="1" x14ac:dyDescent="0.25">
      <c r="A2" s="8"/>
      <c r="B2" s="8"/>
      <c r="C2" s="8"/>
      <c r="D2" s="8"/>
    </row>
    <row r="3" spans="1:12" ht="12.75" customHeight="1" x14ac:dyDescent="0.25">
      <c r="A3" s="25"/>
      <c r="B3" s="26"/>
      <c r="C3" s="8"/>
      <c r="D3" s="8"/>
      <c r="G3" s="29"/>
      <c r="H3" s="28"/>
      <c r="J3" s="31"/>
      <c r="K3" s="28"/>
      <c r="L3" s="28"/>
    </row>
    <row r="4" spans="1:12" ht="1.35" customHeight="1" x14ac:dyDescent="0.25">
      <c r="A4" s="8"/>
      <c r="B4" s="8"/>
      <c r="C4" s="8"/>
      <c r="D4" s="8"/>
    </row>
    <row r="5" spans="1:12" ht="12.75" customHeight="1" x14ac:dyDescent="0.25">
      <c r="A5" s="25"/>
      <c r="B5" s="26"/>
      <c r="C5" s="26"/>
      <c r="D5" s="26"/>
    </row>
    <row r="6" spans="1:12" ht="1.35" customHeight="1" x14ac:dyDescent="0.25">
      <c r="A6" s="8"/>
      <c r="B6" s="8"/>
      <c r="C6" s="8"/>
      <c r="D6" s="8"/>
    </row>
    <row r="7" spans="1:12" ht="12.75" customHeight="1" x14ac:dyDescent="0.25">
      <c r="A7" s="25"/>
      <c r="B7" s="26"/>
      <c r="C7" s="26"/>
      <c r="D7" s="26"/>
    </row>
    <row r="8" spans="1:12" ht="1.35" customHeight="1" x14ac:dyDescent="0.25">
      <c r="A8" s="8"/>
      <c r="B8" s="8"/>
      <c r="C8" s="8"/>
      <c r="D8" s="8"/>
    </row>
    <row r="9" spans="1:12" ht="12.75" customHeight="1" x14ac:dyDescent="0.25">
      <c r="A9" s="25"/>
      <c r="B9" s="26"/>
      <c r="C9" s="26"/>
      <c r="D9" s="26"/>
    </row>
    <row r="10" spans="1:12" ht="14.1" customHeight="1" x14ac:dyDescent="0.25">
      <c r="A10" s="96" t="s">
        <v>91</v>
      </c>
      <c r="B10" s="19"/>
      <c r="C10" s="19"/>
      <c r="D10" s="19"/>
      <c r="E10" s="20"/>
      <c r="F10" s="20"/>
      <c r="G10" s="20"/>
      <c r="H10" s="20"/>
      <c r="I10" s="20"/>
      <c r="J10" s="20"/>
    </row>
    <row r="11" spans="1:12" ht="14.1" customHeight="1" x14ac:dyDescent="0.25">
      <c r="A11" s="96" t="s">
        <v>92</v>
      </c>
      <c r="B11" s="19"/>
      <c r="C11" s="19"/>
      <c r="D11" s="19"/>
      <c r="E11" s="20"/>
      <c r="F11" s="20"/>
      <c r="G11" s="20"/>
      <c r="H11" s="20"/>
      <c r="I11" s="20"/>
      <c r="J11" s="20"/>
    </row>
    <row r="12" spans="1:12" ht="14.1" customHeight="1" x14ac:dyDescent="0.25">
      <c r="A12" s="96" t="s">
        <v>98</v>
      </c>
      <c r="B12" s="19"/>
      <c r="C12" s="19"/>
      <c r="D12" s="19"/>
      <c r="E12" s="20"/>
      <c r="F12" s="20"/>
      <c r="G12" s="20"/>
      <c r="H12" s="20"/>
      <c r="I12" s="20"/>
      <c r="J12" s="20"/>
    </row>
    <row r="13" spans="1:12" ht="14.1" customHeight="1" x14ac:dyDescent="0.25">
      <c r="A13" s="96" t="s">
        <v>144</v>
      </c>
      <c r="B13" s="19"/>
      <c r="C13" s="19"/>
      <c r="D13" s="19"/>
      <c r="E13" s="20"/>
      <c r="F13" s="20"/>
      <c r="G13" s="20"/>
      <c r="H13" s="20"/>
      <c r="I13" s="20"/>
      <c r="J13" s="20"/>
    </row>
    <row r="14" spans="1:12" ht="14.1" customHeight="1" x14ac:dyDescent="0.25">
      <c r="A14" s="96" t="s">
        <v>145</v>
      </c>
      <c r="B14" s="19"/>
      <c r="C14" s="19"/>
      <c r="D14" s="19"/>
      <c r="E14" s="20"/>
      <c r="F14" s="20"/>
      <c r="G14" s="20"/>
      <c r="H14" s="20"/>
      <c r="I14" s="20"/>
      <c r="J14" s="20"/>
    </row>
    <row r="15" spans="1:12" ht="14.1" customHeight="1" x14ac:dyDescent="0.25">
      <c r="A15" s="96" t="s">
        <v>131</v>
      </c>
      <c r="B15" s="19"/>
      <c r="C15" s="19"/>
      <c r="D15" s="19"/>
      <c r="E15" s="20"/>
      <c r="F15" s="20"/>
      <c r="G15" s="20"/>
      <c r="H15" s="20"/>
      <c r="I15" s="20"/>
      <c r="J15" s="20"/>
    </row>
    <row r="16" spans="1:12" s="1" customFormat="1" ht="14.1" customHeight="1" x14ac:dyDescent="0.25">
      <c r="A16" s="19"/>
      <c r="B16" s="19"/>
      <c r="C16" s="19"/>
      <c r="D16" s="19"/>
      <c r="E16" s="20"/>
      <c r="F16" s="20"/>
      <c r="G16" s="20"/>
      <c r="H16" s="20"/>
      <c r="I16" s="20"/>
      <c r="J16" s="20"/>
    </row>
    <row r="17" spans="1:10" s="1" customFormat="1" ht="14.1" customHeight="1" x14ac:dyDescent="0.25">
      <c r="A17" s="19"/>
      <c r="B17" s="19"/>
      <c r="C17" s="19"/>
      <c r="D17" s="19"/>
      <c r="E17" s="20"/>
      <c r="F17" s="20"/>
      <c r="G17" s="20"/>
      <c r="H17" s="20"/>
      <c r="I17" s="20"/>
      <c r="J17" s="20"/>
    </row>
    <row r="18" spans="1:10" ht="26.25" customHeight="1" x14ac:dyDescent="0.25">
      <c r="A18" s="93" t="s">
        <v>143</v>
      </c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4.1" customHeight="1" x14ac:dyDescent="0.25">
      <c r="A19" s="94" t="s">
        <v>99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4.1" customHeight="1" x14ac:dyDescent="0.25">
      <c r="A20" s="95" t="s">
        <v>129</v>
      </c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14.1" customHeight="1" x14ac:dyDescent="0.25">
      <c r="A21" s="96"/>
      <c r="B21" s="96"/>
      <c r="C21" s="96"/>
      <c r="D21" s="96"/>
      <c r="E21" s="97"/>
      <c r="F21" s="97"/>
      <c r="G21" s="97"/>
      <c r="H21" s="97"/>
      <c r="I21" s="97"/>
      <c r="J21" s="97"/>
    </row>
    <row r="22" spans="1:10" ht="14.1" customHeight="1" x14ac:dyDescent="0.25">
      <c r="A22" s="95" t="s">
        <v>100</v>
      </c>
      <c r="B22" s="95"/>
      <c r="C22" s="95"/>
      <c r="D22" s="95"/>
      <c r="E22" s="95"/>
      <c r="F22" s="95"/>
      <c r="G22" s="95"/>
      <c r="H22" s="95"/>
      <c r="I22" s="95"/>
      <c r="J22" s="95"/>
    </row>
    <row r="23" spans="1:10" s="1" customFormat="1" ht="14.1" customHeight="1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4.1" customHeight="1" x14ac:dyDescent="0.25">
      <c r="A24" s="95" t="s">
        <v>130</v>
      </c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4.1" customHeight="1" x14ac:dyDescent="0.25">
      <c r="A25" s="8"/>
      <c r="B25" s="8"/>
      <c r="C25" s="8"/>
      <c r="D25" s="8"/>
    </row>
    <row r="26" spans="1:10" ht="14.1" customHeight="1" x14ac:dyDescent="0.25"/>
    <row r="27" spans="1:10" ht="14.1" customHeight="1" x14ac:dyDescent="0.25">
      <c r="A27" s="38" t="s">
        <v>69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4.1" customHeight="1" x14ac:dyDescent="0.25">
      <c r="A28" s="3"/>
      <c r="B28" s="3"/>
      <c r="C28" s="3"/>
      <c r="D28" s="3"/>
      <c r="E28" s="3"/>
      <c r="F28" s="3"/>
    </row>
    <row r="29" spans="1:10" ht="14.1" customHeight="1" x14ac:dyDescent="0.25">
      <c r="A29" s="3" t="s">
        <v>0</v>
      </c>
      <c r="B29" s="3"/>
      <c r="D29" s="3" t="s">
        <v>0</v>
      </c>
      <c r="E29" s="3"/>
      <c r="F29" s="3"/>
      <c r="G29" s="3"/>
    </row>
    <row r="30" spans="1:10" ht="14.1" customHeight="1" x14ac:dyDescent="0.25">
      <c r="A30" s="6" t="s">
        <v>0</v>
      </c>
      <c r="B30" s="6"/>
      <c r="C30" s="13"/>
      <c r="D30" s="6" t="s">
        <v>4</v>
      </c>
      <c r="E30" s="6" t="s">
        <v>5</v>
      </c>
      <c r="F30" s="36" t="s">
        <v>6</v>
      </c>
      <c r="G30" s="36"/>
      <c r="H30" s="37" t="s">
        <v>7</v>
      </c>
      <c r="I30" s="37"/>
      <c r="J30" s="37"/>
    </row>
    <row r="31" spans="1:10" ht="14.1" customHeight="1" x14ac:dyDescent="0.25">
      <c r="A31" s="12" t="s">
        <v>70</v>
      </c>
      <c r="B31" s="39" t="s">
        <v>71</v>
      </c>
      <c r="C31" s="39"/>
      <c r="D31" s="39"/>
      <c r="E31" s="39"/>
      <c r="F31" s="39"/>
      <c r="G31" s="39"/>
      <c r="H31" s="39"/>
      <c r="I31" s="39"/>
      <c r="J31" s="39"/>
    </row>
    <row r="32" spans="1:10" ht="14.1" customHeight="1" x14ac:dyDescent="0.25">
      <c r="A32" s="3" t="s">
        <v>0</v>
      </c>
      <c r="B32" s="3" t="s">
        <v>72</v>
      </c>
      <c r="D32" s="4">
        <v>22943082.75</v>
      </c>
      <c r="E32" s="4">
        <v>0</v>
      </c>
      <c r="F32" s="34" t="s">
        <v>73</v>
      </c>
      <c r="G32" s="34"/>
      <c r="H32" s="32">
        <v>22943082.75</v>
      </c>
      <c r="I32" s="32"/>
      <c r="J32" s="32"/>
    </row>
    <row r="33" spans="1:10" ht="14.1" customHeight="1" x14ac:dyDescent="0.25">
      <c r="A33" s="3" t="s">
        <v>0</v>
      </c>
      <c r="B33" s="3" t="s">
        <v>74</v>
      </c>
      <c r="D33" s="4">
        <v>260200</v>
      </c>
      <c r="E33" s="4">
        <v>0</v>
      </c>
      <c r="F33" s="34" t="s">
        <v>73</v>
      </c>
      <c r="G33" s="34"/>
      <c r="H33" s="32">
        <v>260200</v>
      </c>
      <c r="I33" s="32"/>
      <c r="J33" s="32"/>
    </row>
    <row r="34" spans="1:10" ht="14.1" customHeight="1" x14ac:dyDescent="0.25">
      <c r="A34" s="3" t="s">
        <v>0</v>
      </c>
      <c r="B34" s="3" t="s">
        <v>75</v>
      </c>
      <c r="D34" s="4">
        <v>15236829.1</v>
      </c>
      <c r="E34" s="4">
        <v>-24806.75</v>
      </c>
      <c r="F34" s="34" t="s">
        <v>76</v>
      </c>
      <c r="G34" s="34"/>
      <c r="H34" s="32">
        <v>15212022.35</v>
      </c>
      <c r="I34" s="32"/>
      <c r="J34" s="32"/>
    </row>
    <row r="35" spans="1:10" ht="14.1" customHeight="1" x14ac:dyDescent="0.25">
      <c r="A35" s="3" t="s">
        <v>0</v>
      </c>
      <c r="B35" s="3" t="s">
        <v>77</v>
      </c>
      <c r="D35" s="4">
        <v>6599812.2000000002</v>
      </c>
      <c r="E35" s="4">
        <v>24806.75</v>
      </c>
      <c r="F35" s="34" t="s">
        <v>132</v>
      </c>
      <c r="G35" s="34"/>
      <c r="H35" s="32">
        <v>6624618.9500000002</v>
      </c>
      <c r="I35" s="32"/>
      <c r="J35" s="32"/>
    </row>
    <row r="36" spans="1:10" ht="14.1" customHeight="1" x14ac:dyDescent="0.25">
      <c r="A36" s="3" t="s">
        <v>0</v>
      </c>
      <c r="B36" s="3" t="s">
        <v>78</v>
      </c>
      <c r="D36" s="4">
        <v>1366641.45</v>
      </c>
      <c r="E36" s="4">
        <v>0</v>
      </c>
      <c r="F36" s="34" t="s">
        <v>73</v>
      </c>
      <c r="G36" s="34"/>
      <c r="H36" s="32">
        <v>1366641.45</v>
      </c>
      <c r="I36" s="32"/>
      <c r="J36" s="32"/>
    </row>
    <row r="37" spans="1:10" ht="14.1" customHeight="1" x14ac:dyDescent="0.25">
      <c r="A37" s="40" t="s">
        <v>0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4.1" customHeight="1" x14ac:dyDescent="0.25">
      <c r="A38" s="12" t="s">
        <v>79</v>
      </c>
      <c r="B38" s="39" t="s">
        <v>80</v>
      </c>
      <c r="C38" s="39"/>
      <c r="D38" s="39"/>
      <c r="E38" s="39"/>
      <c r="F38" s="39"/>
      <c r="G38" s="39"/>
      <c r="H38" s="39"/>
      <c r="I38" s="39"/>
      <c r="J38" s="39"/>
    </row>
    <row r="39" spans="1:10" ht="14.1" customHeight="1" x14ac:dyDescent="0.25">
      <c r="A39" s="3" t="s">
        <v>0</v>
      </c>
      <c r="B39" s="3" t="s">
        <v>81</v>
      </c>
      <c r="D39" s="4">
        <v>155000</v>
      </c>
      <c r="E39" s="4">
        <v>0</v>
      </c>
      <c r="F39" s="34" t="s">
        <v>73</v>
      </c>
      <c r="G39" s="34"/>
      <c r="H39" s="32">
        <v>155000</v>
      </c>
      <c r="I39" s="32"/>
      <c r="J39" s="32"/>
    </row>
    <row r="40" spans="1:10" ht="14.1" customHeight="1" x14ac:dyDescent="0.25">
      <c r="A40" s="3" t="s">
        <v>0</v>
      </c>
      <c r="B40" s="3" t="s">
        <v>82</v>
      </c>
      <c r="D40" s="4">
        <v>1176000</v>
      </c>
      <c r="E40" s="4">
        <v>0</v>
      </c>
      <c r="F40" s="34" t="s">
        <v>73</v>
      </c>
      <c r="G40" s="34"/>
      <c r="H40" s="32">
        <v>1176000</v>
      </c>
      <c r="I40" s="32"/>
      <c r="J40" s="32"/>
    </row>
    <row r="41" spans="1:10" ht="14.1" customHeight="1" x14ac:dyDescent="0.25">
      <c r="A41" s="3" t="s">
        <v>0</v>
      </c>
      <c r="B41" s="3" t="s">
        <v>83</v>
      </c>
      <c r="D41" s="4">
        <v>-1021000</v>
      </c>
      <c r="E41" s="4">
        <v>0</v>
      </c>
      <c r="F41" s="34" t="s">
        <v>73</v>
      </c>
      <c r="G41" s="34"/>
      <c r="H41" s="32">
        <v>-1021000</v>
      </c>
      <c r="I41" s="32"/>
      <c r="J41" s="32"/>
    </row>
    <row r="42" spans="1:10" ht="14.1" customHeight="1" x14ac:dyDescent="0.25">
      <c r="A42" s="40" t="s">
        <v>0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14.1" customHeight="1" x14ac:dyDescent="0.25">
      <c r="A43" s="12" t="s">
        <v>84</v>
      </c>
      <c r="B43" s="39" t="s">
        <v>85</v>
      </c>
      <c r="C43" s="39"/>
      <c r="D43" s="39"/>
      <c r="E43" s="39"/>
      <c r="F43" s="39"/>
      <c r="G43" s="39"/>
      <c r="H43" s="39"/>
      <c r="I43" s="39"/>
      <c r="J43" s="39"/>
    </row>
    <row r="44" spans="1:10" ht="14.1" customHeight="1" x14ac:dyDescent="0.25">
      <c r="A44" s="3" t="s">
        <v>0</v>
      </c>
      <c r="B44" s="3" t="s">
        <v>86</v>
      </c>
      <c r="D44" s="4">
        <v>-345641.45</v>
      </c>
      <c r="E44" s="4">
        <v>0</v>
      </c>
      <c r="F44" s="34" t="s">
        <v>73</v>
      </c>
      <c r="G44" s="34"/>
      <c r="H44" s="32">
        <f>D44</f>
        <v>-345641.45</v>
      </c>
      <c r="I44" s="32"/>
      <c r="J44" s="32"/>
    </row>
    <row r="45" spans="1:10" ht="14.1" customHeight="1" x14ac:dyDescent="0.25">
      <c r="A45" s="40" t="s">
        <v>0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23.25" x14ac:dyDescent="0.25">
      <c r="A46" s="3" t="s">
        <v>0</v>
      </c>
      <c r="B46" s="9" t="s">
        <v>87</v>
      </c>
      <c r="C46" s="3"/>
      <c r="D46" s="11">
        <v>0</v>
      </c>
      <c r="E46" s="10">
        <v>0</v>
      </c>
      <c r="F46" s="35">
        <v>0</v>
      </c>
      <c r="G46" s="35"/>
      <c r="H46" s="41">
        <v>0</v>
      </c>
      <c r="I46" s="41"/>
      <c r="J46" s="41"/>
    </row>
    <row r="47" spans="1:10" ht="14.1" customHeight="1" x14ac:dyDescent="0.25"/>
    <row r="48" spans="1:10" ht="14.1" customHeight="1" x14ac:dyDescent="0.25"/>
    <row r="49" spans="1:16" ht="14.1" customHeight="1" x14ac:dyDescent="0.25">
      <c r="A49" s="6" t="s">
        <v>2</v>
      </c>
      <c r="B49" s="6" t="s">
        <v>88</v>
      </c>
      <c r="C49" s="6"/>
      <c r="D49" s="7" t="s">
        <v>4</v>
      </c>
      <c r="E49" s="7" t="s">
        <v>5</v>
      </c>
      <c r="F49" s="36" t="s">
        <v>6</v>
      </c>
      <c r="G49" s="36"/>
      <c r="H49" s="36" t="s">
        <v>7</v>
      </c>
      <c r="I49" s="36"/>
      <c r="J49" s="36"/>
    </row>
    <row r="50" spans="1:16" ht="14.1" customHeight="1" x14ac:dyDescent="0.25">
      <c r="A50" s="33" t="s">
        <v>93</v>
      </c>
      <c r="B50" s="33"/>
      <c r="C50" s="33"/>
      <c r="D50" s="33"/>
      <c r="E50" s="33"/>
      <c r="F50" s="33"/>
      <c r="G50" s="33"/>
      <c r="H50" s="33"/>
      <c r="I50" s="33"/>
      <c r="J50" s="33"/>
    </row>
    <row r="51" spans="1:16" ht="14.1" customHeight="1" x14ac:dyDescent="0.25">
      <c r="A51" s="89" t="s">
        <v>133</v>
      </c>
      <c r="B51" s="89" t="s">
        <v>75</v>
      </c>
      <c r="C51" s="89"/>
      <c r="D51" s="89">
        <v>15236829.1</v>
      </c>
      <c r="E51" s="89">
        <v>-24806.75</v>
      </c>
      <c r="F51" s="90" t="s">
        <v>76</v>
      </c>
      <c r="G51" s="90"/>
      <c r="H51" s="90">
        <v>15212022.35</v>
      </c>
      <c r="I51" s="90"/>
      <c r="J51" s="90"/>
      <c r="K51" s="5"/>
      <c r="O51" s="16"/>
    </row>
    <row r="52" spans="1:16" ht="14.1" customHeight="1" x14ac:dyDescent="0.25">
      <c r="A52" s="79" t="s">
        <v>13</v>
      </c>
      <c r="B52" s="80" t="s">
        <v>14</v>
      </c>
      <c r="C52" s="81"/>
      <c r="D52" s="82">
        <v>3268403.77</v>
      </c>
      <c r="E52" s="83">
        <v>-31000</v>
      </c>
      <c r="F52" s="84" t="s">
        <v>90</v>
      </c>
      <c r="G52" s="21"/>
      <c r="H52" s="85">
        <v>3237403.77</v>
      </c>
      <c r="I52" s="21"/>
      <c r="J52" s="21"/>
      <c r="K52" s="21"/>
      <c r="O52" s="16"/>
      <c r="P52" s="16"/>
    </row>
    <row r="53" spans="1:16" ht="14.1" customHeight="1" x14ac:dyDescent="0.25">
      <c r="A53" s="79" t="s">
        <v>122</v>
      </c>
      <c r="B53" s="80" t="s">
        <v>123</v>
      </c>
      <c r="C53" s="81"/>
      <c r="D53" s="82">
        <v>147723</v>
      </c>
      <c r="E53" s="83">
        <v>1817</v>
      </c>
      <c r="F53" s="84" t="s">
        <v>135</v>
      </c>
      <c r="G53" s="21"/>
      <c r="H53" s="85">
        <v>149540</v>
      </c>
      <c r="I53" s="21"/>
      <c r="J53" s="21"/>
      <c r="K53" s="21"/>
      <c r="O53" s="16"/>
      <c r="P53" s="16"/>
    </row>
    <row r="54" spans="1:16" ht="14.1" customHeight="1" x14ac:dyDescent="0.25">
      <c r="A54" s="79" t="s">
        <v>25</v>
      </c>
      <c r="B54" s="80" t="s">
        <v>26</v>
      </c>
      <c r="C54" s="81"/>
      <c r="D54" s="82">
        <v>4475917</v>
      </c>
      <c r="E54" s="83">
        <v>4625.33</v>
      </c>
      <c r="F54" s="84" t="s">
        <v>136</v>
      </c>
      <c r="G54" s="21"/>
      <c r="H54" s="85">
        <v>4480542.33</v>
      </c>
      <c r="I54" s="21"/>
      <c r="J54" s="21"/>
      <c r="K54" s="21"/>
      <c r="O54" s="16"/>
      <c r="P54" s="16"/>
    </row>
    <row r="55" spans="1:16" ht="14.1" customHeight="1" x14ac:dyDescent="0.25">
      <c r="A55" s="79" t="s">
        <v>15</v>
      </c>
      <c r="B55" s="80" t="s">
        <v>16</v>
      </c>
      <c r="C55" s="81"/>
      <c r="D55" s="82">
        <v>496320</v>
      </c>
      <c r="E55" s="83">
        <v>2677.5</v>
      </c>
      <c r="F55" s="84" t="s">
        <v>137</v>
      </c>
      <c r="G55" s="21"/>
      <c r="H55" s="85">
        <v>498997.5</v>
      </c>
      <c r="I55" s="21"/>
      <c r="J55" s="21"/>
      <c r="K55" s="21"/>
      <c r="O55" s="16"/>
      <c r="P55" s="16"/>
    </row>
    <row r="56" spans="1:16" ht="14.1" customHeight="1" x14ac:dyDescent="0.25">
      <c r="A56" s="79" t="s">
        <v>54</v>
      </c>
      <c r="B56" s="80" t="s">
        <v>55</v>
      </c>
      <c r="C56" s="81"/>
      <c r="D56" s="82">
        <v>80000</v>
      </c>
      <c r="E56" s="83">
        <v>7853.42</v>
      </c>
      <c r="F56" s="84" t="s">
        <v>138</v>
      </c>
      <c r="G56" s="21"/>
      <c r="H56" s="85">
        <v>87853.42</v>
      </c>
      <c r="I56" s="21"/>
      <c r="J56" s="21"/>
      <c r="K56" s="21"/>
      <c r="O56" s="16"/>
      <c r="P56" s="16"/>
    </row>
    <row r="57" spans="1:16" ht="14.1" customHeight="1" x14ac:dyDescent="0.25">
      <c r="A57" s="79" t="s">
        <v>27</v>
      </c>
      <c r="B57" s="80" t="s">
        <v>28</v>
      </c>
      <c r="C57" s="81"/>
      <c r="D57" s="82">
        <v>993350</v>
      </c>
      <c r="E57" s="83">
        <v>9250</v>
      </c>
      <c r="F57" s="84" t="s">
        <v>139</v>
      </c>
      <c r="G57" s="21"/>
      <c r="H57" s="85">
        <v>1002600</v>
      </c>
      <c r="I57" s="21"/>
      <c r="J57" s="21"/>
      <c r="K57" s="21"/>
      <c r="O57" s="16"/>
      <c r="P57" s="16"/>
    </row>
    <row r="58" spans="1:16" ht="14.1" customHeight="1" x14ac:dyDescent="0.25">
      <c r="A58" s="79" t="s">
        <v>18</v>
      </c>
      <c r="B58" s="80" t="s">
        <v>19</v>
      </c>
      <c r="C58" s="81"/>
      <c r="D58" s="82">
        <v>1556400</v>
      </c>
      <c r="E58" s="83">
        <v>-20030</v>
      </c>
      <c r="F58" s="84" t="s">
        <v>89</v>
      </c>
      <c r="G58" s="21"/>
      <c r="H58" s="85">
        <v>1536370</v>
      </c>
      <c r="I58" s="21"/>
      <c r="J58" s="21"/>
      <c r="K58" s="21"/>
      <c r="O58" s="16"/>
      <c r="P58" s="16"/>
    </row>
    <row r="59" spans="1:16" ht="14.1" customHeight="1" x14ac:dyDescent="0.25">
      <c r="A59" s="89" t="s">
        <v>134</v>
      </c>
      <c r="B59" s="89" t="s">
        <v>77</v>
      </c>
      <c r="C59" s="89"/>
      <c r="D59" s="89">
        <v>6599812.2000000002</v>
      </c>
      <c r="E59" s="86">
        <v>24806.75</v>
      </c>
      <c r="F59" s="87" t="s">
        <v>132</v>
      </c>
      <c r="G59" s="91"/>
      <c r="H59" s="88">
        <v>6624618.9500000002</v>
      </c>
      <c r="I59" s="91"/>
      <c r="J59" s="91"/>
      <c r="K59" s="91"/>
      <c r="O59" s="16"/>
      <c r="P59" s="16"/>
    </row>
    <row r="60" spans="1:16" ht="14.1" customHeight="1" x14ac:dyDescent="0.25">
      <c r="A60" s="79" t="s">
        <v>106</v>
      </c>
      <c r="B60" s="80" t="s">
        <v>107</v>
      </c>
      <c r="C60" s="81"/>
      <c r="D60" s="82">
        <v>3828000</v>
      </c>
      <c r="E60" s="83">
        <v>-2862</v>
      </c>
      <c r="F60" s="84" t="s">
        <v>140</v>
      </c>
      <c r="G60" s="21"/>
      <c r="H60" s="85">
        <v>3825138</v>
      </c>
      <c r="I60" s="21"/>
      <c r="J60" s="21"/>
      <c r="K60" s="21"/>
      <c r="O60" s="16"/>
      <c r="P60" s="16"/>
    </row>
    <row r="61" spans="1:16" ht="14.1" customHeight="1" x14ac:dyDescent="0.25">
      <c r="A61" s="79" t="s">
        <v>41</v>
      </c>
      <c r="B61" s="80" t="s">
        <v>42</v>
      </c>
      <c r="C61" s="81"/>
      <c r="D61" s="82">
        <v>435743.2</v>
      </c>
      <c r="E61" s="83">
        <v>1000</v>
      </c>
      <c r="F61" s="84" t="s">
        <v>141</v>
      </c>
      <c r="G61" s="21"/>
      <c r="H61" s="85">
        <v>436743.2</v>
      </c>
      <c r="I61" s="21"/>
      <c r="J61" s="21"/>
      <c r="K61" s="21"/>
      <c r="O61" s="16"/>
      <c r="P61" s="16"/>
    </row>
    <row r="62" spans="1:16" ht="14.1" customHeight="1" x14ac:dyDescent="0.25">
      <c r="A62" s="79" t="s">
        <v>38</v>
      </c>
      <c r="B62" s="80" t="s">
        <v>39</v>
      </c>
      <c r="C62" s="81"/>
      <c r="D62" s="82">
        <v>1763000</v>
      </c>
      <c r="E62" s="83">
        <v>26668.75</v>
      </c>
      <c r="F62" s="84" t="s">
        <v>142</v>
      </c>
      <c r="G62" s="21"/>
      <c r="H62" s="85">
        <v>1789668.75</v>
      </c>
      <c r="I62" s="21"/>
      <c r="J62" s="21"/>
      <c r="K62" s="21"/>
    </row>
    <row r="63" spans="1:16" ht="14.1" customHeight="1" x14ac:dyDescent="0.25">
      <c r="E63" s="92"/>
    </row>
    <row r="64" spans="1:16" ht="14.1" customHeight="1" x14ac:dyDescent="0.25"/>
    <row r="65" spans="1:12" ht="14.1" customHeight="1" x14ac:dyDescent="0.25"/>
    <row r="66" spans="1:12" ht="14.1" customHeight="1" x14ac:dyDescent="0.25">
      <c r="A66" s="27" t="s">
        <v>1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31.15" customHeight="1" x14ac:dyDescent="0.25"/>
    <row r="68" spans="1:12" ht="15" customHeight="1" x14ac:dyDescent="0.25">
      <c r="A68" s="17" t="s">
        <v>2</v>
      </c>
      <c r="B68" s="22" t="s">
        <v>3</v>
      </c>
      <c r="C68" s="23"/>
      <c r="D68" s="18" t="s">
        <v>4</v>
      </c>
      <c r="E68" s="18" t="s">
        <v>5</v>
      </c>
      <c r="F68" s="24" t="s">
        <v>6</v>
      </c>
      <c r="G68" s="23"/>
      <c r="H68" s="24" t="s">
        <v>7</v>
      </c>
      <c r="I68" s="23"/>
      <c r="J68" s="23"/>
    </row>
    <row r="69" spans="1:12" x14ac:dyDescent="0.25">
      <c r="A69" s="42" t="s">
        <v>8</v>
      </c>
      <c r="B69" s="43" t="s">
        <v>9</v>
      </c>
      <c r="C69" s="44"/>
      <c r="D69" s="45">
        <v>23012641.300000001</v>
      </c>
      <c r="E69" s="45">
        <v>0</v>
      </c>
      <c r="F69" s="46">
        <v>0</v>
      </c>
      <c r="G69" s="44"/>
      <c r="H69" s="46">
        <v>23012641.300000001</v>
      </c>
      <c r="I69" s="44"/>
      <c r="J69" s="44"/>
    </row>
    <row r="70" spans="1:12" x14ac:dyDescent="0.25">
      <c r="A70" s="47" t="s">
        <v>21</v>
      </c>
      <c r="B70" s="48" t="s">
        <v>22</v>
      </c>
      <c r="C70" s="44"/>
      <c r="D70" s="49">
        <v>10497241.300000001</v>
      </c>
      <c r="E70" s="49">
        <v>22160.15</v>
      </c>
      <c r="F70" s="50">
        <v>0.21</v>
      </c>
      <c r="G70" s="44"/>
      <c r="H70" s="50">
        <v>10519401.449999999</v>
      </c>
      <c r="I70" s="44"/>
      <c r="J70" s="44"/>
    </row>
    <row r="71" spans="1:12" x14ac:dyDescent="0.25">
      <c r="A71" s="51" t="s">
        <v>23</v>
      </c>
      <c r="B71" s="52" t="s">
        <v>24</v>
      </c>
      <c r="C71" s="44"/>
      <c r="D71" s="53">
        <v>6357705</v>
      </c>
      <c r="E71" s="53">
        <v>-6325.6</v>
      </c>
      <c r="F71" s="54">
        <v>-0.1</v>
      </c>
      <c r="G71" s="44"/>
      <c r="H71" s="54">
        <v>6351379.4000000004</v>
      </c>
      <c r="I71" s="44"/>
      <c r="J71" s="44"/>
    </row>
    <row r="72" spans="1:12" x14ac:dyDescent="0.25">
      <c r="A72" s="55" t="s">
        <v>32</v>
      </c>
      <c r="B72" s="56" t="s">
        <v>33</v>
      </c>
      <c r="C72" s="44"/>
      <c r="D72" s="57">
        <v>938450</v>
      </c>
      <c r="E72" s="57">
        <v>9250</v>
      </c>
      <c r="F72" s="58">
        <v>0.99</v>
      </c>
      <c r="G72" s="44"/>
      <c r="H72" s="58">
        <v>947700</v>
      </c>
      <c r="I72" s="44"/>
      <c r="J72" s="44"/>
    </row>
    <row r="73" spans="1:12" ht="27" customHeight="1" x14ac:dyDescent="0.25">
      <c r="A73" s="59" t="s">
        <v>29</v>
      </c>
      <c r="B73" s="60" t="s">
        <v>34</v>
      </c>
      <c r="C73" s="44"/>
      <c r="D73" s="61">
        <v>245000</v>
      </c>
      <c r="E73" s="61">
        <v>9250</v>
      </c>
      <c r="F73" s="62">
        <v>3.78</v>
      </c>
      <c r="G73" s="44"/>
      <c r="H73" s="62">
        <v>254250</v>
      </c>
      <c r="I73" s="44"/>
      <c r="J73" s="44"/>
    </row>
    <row r="74" spans="1:12" x14ac:dyDescent="0.25">
      <c r="A74" s="63" t="s">
        <v>11</v>
      </c>
      <c r="B74" s="64" t="s">
        <v>12</v>
      </c>
      <c r="C74" s="44"/>
      <c r="D74" s="65">
        <v>245000</v>
      </c>
      <c r="E74" s="65">
        <v>9250</v>
      </c>
      <c r="F74" s="66">
        <v>3.78</v>
      </c>
      <c r="G74" s="44"/>
      <c r="H74" s="66">
        <v>254250</v>
      </c>
      <c r="I74" s="44"/>
      <c r="J74" s="44"/>
    </row>
    <row r="75" spans="1:12" x14ac:dyDescent="0.25">
      <c r="A75" s="67" t="s">
        <v>27</v>
      </c>
      <c r="B75" s="68" t="s">
        <v>28</v>
      </c>
      <c r="C75" s="44"/>
      <c r="D75" s="69">
        <v>245000</v>
      </c>
      <c r="E75" s="69">
        <v>9250</v>
      </c>
      <c r="F75" s="70">
        <v>3.78</v>
      </c>
      <c r="G75" s="44"/>
      <c r="H75" s="70">
        <v>254250</v>
      </c>
      <c r="I75" s="44"/>
      <c r="J75" s="44"/>
    </row>
    <row r="76" spans="1:12" x14ac:dyDescent="0.25">
      <c r="A76" s="55" t="s">
        <v>35</v>
      </c>
      <c r="B76" s="56" t="s">
        <v>36</v>
      </c>
      <c r="C76" s="44"/>
      <c r="D76" s="57">
        <v>318000</v>
      </c>
      <c r="E76" s="57">
        <v>1776.9</v>
      </c>
      <c r="F76" s="58">
        <v>0.56000000000000005</v>
      </c>
      <c r="G76" s="44"/>
      <c r="H76" s="58">
        <v>319776.90000000002</v>
      </c>
      <c r="I76" s="44"/>
      <c r="J76" s="44"/>
    </row>
    <row r="77" spans="1:12" x14ac:dyDescent="0.25">
      <c r="A77" s="59" t="s">
        <v>20</v>
      </c>
      <c r="B77" s="60" t="s">
        <v>103</v>
      </c>
      <c r="C77" s="44"/>
      <c r="D77" s="61">
        <v>60000</v>
      </c>
      <c r="E77" s="61">
        <v>276.89999999999998</v>
      </c>
      <c r="F77" s="62">
        <v>0.46</v>
      </c>
      <c r="G77" s="44"/>
      <c r="H77" s="62">
        <v>60276.9</v>
      </c>
      <c r="I77" s="44"/>
      <c r="J77" s="44"/>
    </row>
    <row r="78" spans="1:12" x14ac:dyDescent="0.25">
      <c r="A78" s="63" t="s">
        <v>11</v>
      </c>
      <c r="B78" s="64" t="s">
        <v>12</v>
      </c>
      <c r="C78" s="44"/>
      <c r="D78" s="65">
        <v>40000</v>
      </c>
      <c r="E78" s="65">
        <v>276.89999999999998</v>
      </c>
      <c r="F78" s="66">
        <v>0.69</v>
      </c>
      <c r="G78" s="44"/>
      <c r="H78" s="66">
        <v>40276.9</v>
      </c>
      <c r="I78" s="44"/>
      <c r="J78" s="44"/>
    </row>
    <row r="79" spans="1:12" x14ac:dyDescent="0.25">
      <c r="A79" s="67" t="s">
        <v>25</v>
      </c>
      <c r="B79" s="68" t="s">
        <v>26</v>
      </c>
      <c r="C79" s="44"/>
      <c r="D79" s="69">
        <v>40000</v>
      </c>
      <c r="E79" s="69">
        <v>276.89999999999998</v>
      </c>
      <c r="F79" s="70">
        <v>0.69</v>
      </c>
      <c r="G79" s="44"/>
      <c r="H79" s="70">
        <v>40276.9</v>
      </c>
      <c r="I79" s="44"/>
      <c r="J79" s="44"/>
    </row>
    <row r="80" spans="1:12" ht="15" customHeight="1" x14ac:dyDescent="0.25">
      <c r="A80" s="59" t="s">
        <v>104</v>
      </c>
      <c r="B80" s="60" t="s">
        <v>105</v>
      </c>
      <c r="C80" s="44"/>
      <c r="D80" s="61">
        <v>0</v>
      </c>
      <c r="E80" s="61">
        <v>1500</v>
      </c>
      <c r="F80" s="62">
        <v>100</v>
      </c>
      <c r="G80" s="44"/>
      <c r="H80" s="62">
        <v>1500</v>
      </c>
      <c r="I80" s="44"/>
      <c r="J80" s="44"/>
    </row>
    <row r="81" spans="1:10" ht="15" customHeight="1" x14ac:dyDescent="0.25">
      <c r="A81" s="63" t="s">
        <v>11</v>
      </c>
      <c r="B81" s="64" t="s">
        <v>12</v>
      </c>
      <c r="C81" s="44"/>
      <c r="D81" s="65">
        <v>0</v>
      </c>
      <c r="E81" s="65">
        <v>1500</v>
      </c>
      <c r="F81" s="66">
        <v>100</v>
      </c>
      <c r="G81" s="44"/>
      <c r="H81" s="66">
        <v>1500</v>
      </c>
      <c r="I81" s="44"/>
      <c r="J81" s="44"/>
    </row>
    <row r="82" spans="1:10" x14ac:dyDescent="0.25">
      <c r="A82" s="67" t="s">
        <v>106</v>
      </c>
      <c r="B82" s="68" t="s">
        <v>107</v>
      </c>
      <c r="C82" s="44"/>
      <c r="D82" s="69">
        <v>0</v>
      </c>
      <c r="E82" s="69">
        <v>1500</v>
      </c>
      <c r="F82" s="70">
        <v>100</v>
      </c>
      <c r="G82" s="44"/>
      <c r="H82" s="70">
        <v>1500</v>
      </c>
      <c r="I82" s="44"/>
      <c r="J82" s="44"/>
    </row>
    <row r="83" spans="1:10" x14ac:dyDescent="0.25">
      <c r="A83" s="55" t="s">
        <v>43</v>
      </c>
      <c r="B83" s="56" t="s">
        <v>44</v>
      </c>
      <c r="C83" s="44"/>
      <c r="D83" s="57">
        <v>754000</v>
      </c>
      <c r="E83" s="57">
        <v>-20030</v>
      </c>
      <c r="F83" s="58">
        <v>-2.66</v>
      </c>
      <c r="G83" s="44"/>
      <c r="H83" s="58">
        <v>733970</v>
      </c>
      <c r="I83" s="44"/>
      <c r="J83" s="44"/>
    </row>
    <row r="84" spans="1:10" x14ac:dyDescent="0.25">
      <c r="A84" s="59" t="s">
        <v>10</v>
      </c>
      <c r="B84" s="60" t="s">
        <v>45</v>
      </c>
      <c r="C84" s="44"/>
      <c r="D84" s="61">
        <v>754000</v>
      </c>
      <c r="E84" s="61">
        <v>-20030</v>
      </c>
      <c r="F84" s="62">
        <v>-2.66</v>
      </c>
      <c r="G84" s="44"/>
      <c r="H84" s="62">
        <v>733970</v>
      </c>
      <c r="I84" s="44"/>
      <c r="J84" s="44"/>
    </row>
    <row r="85" spans="1:10" x14ac:dyDescent="0.25">
      <c r="A85" s="63" t="s">
        <v>11</v>
      </c>
      <c r="B85" s="64" t="s">
        <v>12</v>
      </c>
      <c r="C85" s="44"/>
      <c r="D85" s="65">
        <v>754000</v>
      </c>
      <c r="E85" s="65">
        <v>-20030</v>
      </c>
      <c r="F85" s="66">
        <v>-2.66</v>
      </c>
      <c r="G85" s="44"/>
      <c r="H85" s="66">
        <v>733970</v>
      </c>
      <c r="I85" s="44"/>
      <c r="J85" s="44"/>
    </row>
    <row r="86" spans="1:10" x14ac:dyDescent="0.25">
      <c r="A86" s="67" t="s">
        <v>18</v>
      </c>
      <c r="B86" s="68" t="s">
        <v>19</v>
      </c>
      <c r="C86" s="44"/>
      <c r="D86" s="69">
        <v>724000</v>
      </c>
      <c r="E86" s="69">
        <v>-20030</v>
      </c>
      <c r="F86" s="70">
        <v>-2.77</v>
      </c>
      <c r="G86" s="44"/>
      <c r="H86" s="70">
        <v>703970</v>
      </c>
      <c r="I86" s="44"/>
      <c r="J86" s="44"/>
    </row>
    <row r="87" spans="1:10" x14ac:dyDescent="0.25">
      <c r="A87" s="55" t="s">
        <v>47</v>
      </c>
      <c r="B87" s="56" t="s">
        <v>46</v>
      </c>
      <c r="C87" s="44"/>
      <c r="D87" s="57">
        <v>203500</v>
      </c>
      <c r="E87" s="57">
        <v>2677.5</v>
      </c>
      <c r="F87" s="58">
        <v>1.32</v>
      </c>
      <c r="G87" s="44"/>
      <c r="H87" s="58">
        <v>206177.5</v>
      </c>
      <c r="I87" s="44"/>
      <c r="J87" s="44"/>
    </row>
    <row r="88" spans="1:10" x14ac:dyDescent="0.25">
      <c r="A88" s="59" t="s">
        <v>17</v>
      </c>
      <c r="B88" s="60" t="s">
        <v>108</v>
      </c>
      <c r="C88" s="44"/>
      <c r="D88" s="61">
        <v>26500</v>
      </c>
      <c r="E88" s="61">
        <v>2677.5</v>
      </c>
      <c r="F88" s="62">
        <v>10.1</v>
      </c>
      <c r="G88" s="44"/>
      <c r="H88" s="62">
        <v>29177.5</v>
      </c>
      <c r="I88" s="44"/>
      <c r="J88" s="44"/>
    </row>
    <row r="89" spans="1:10" x14ac:dyDescent="0.25">
      <c r="A89" s="63" t="s">
        <v>30</v>
      </c>
      <c r="B89" s="64" t="s">
        <v>31</v>
      </c>
      <c r="C89" s="44"/>
      <c r="D89" s="65">
        <v>26500</v>
      </c>
      <c r="E89" s="65">
        <v>2677.5</v>
      </c>
      <c r="F89" s="66">
        <v>10.1</v>
      </c>
      <c r="G89" s="44"/>
      <c r="H89" s="66">
        <v>29177.5</v>
      </c>
      <c r="I89" s="44"/>
      <c r="J89" s="44"/>
    </row>
    <row r="90" spans="1:10" x14ac:dyDescent="0.25">
      <c r="A90" s="67" t="s">
        <v>15</v>
      </c>
      <c r="B90" s="68" t="s">
        <v>16</v>
      </c>
      <c r="C90" s="44"/>
      <c r="D90" s="69">
        <v>11000</v>
      </c>
      <c r="E90" s="69">
        <v>2677.5</v>
      </c>
      <c r="F90" s="70">
        <v>24.34</v>
      </c>
      <c r="G90" s="44"/>
      <c r="H90" s="70">
        <v>13677.5</v>
      </c>
      <c r="I90" s="44"/>
      <c r="J90" s="44"/>
    </row>
    <row r="91" spans="1:10" x14ac:dyDescent="0.25">
      <c r="A91" s="51" t="s">
        <v>109</v>
      </c>
      <c r="B91" s="52" t="s">
        <v>110</v>
      </c>
      <c r="C91" s="44"/>
      <c r="D91" s="53">
        <v>3488894.3</v>
      </c>
      <c r="E91" s="53">
        <v>26668.75</v>
      </c>
      <c r="F91" s="54">
        <v>0.76</v>
      </c>
      <c r="G91" s="44"/>
      <c r="H91" s="54">
        <v>3515563.05</v>
      </c>
      <c r="I91" s="44"/>
      <c r="J91" s="44"/>
    </row>
    <row r="92" spans="1:10" x14ac:dyDescent="0.25">
      <c r="A92" s="55" t="s">
        <v>111</v>
      </c>
      <c r="B92" s="56" t="s">
        <v>112</v>
      </c>
      <c r="C92" s="44"/>
      <c r="D92" s="57">
        <v>287750</v>
      </c>
      <c r="E92" s="57">
        <v>26668.75</v>
      </c>
      <c r="F92" s="58">
        <v>9.27</v>
      </c>
      <c r="G92" s="44"/>
      <c r="H92" s="58">
        <v>314418.75</v>
      </c>
      <c r="I92" s="44"/>
      <c r="J92" s="44"/>
    </row>
    <row r="93" spans="1:10" ht="22.5" x14ac:dyDescent="0.25">
      <c r="A93" s="59" t="s">
        <v>113</v>
      </c>
      <c r="B93" s="60" t="s">
        <v>114</v>
      </c>
      <c r="C93" s="44"/>
      <c r="D93" s="61">
        <v>228000</v>
      </c>
      <c r="E93" s="61">
        <v>26668.75</v>
      </c>
      <c r="F93" s="62">
        <v>11.7</v>
      </c>
      <c r="G93" s="44"/>
      <c r="H93" s="62">
        <v>254668.75</v>
      </c>
      <c r="I93" s="44"/>
      <c r="J93" s="44"/>
    </row>
    <row r="94" spans="1:10" x14ac:dyDescent="0.25">
      <c r="A94" s="63" t="s">
        <v>11</v>
      </c>
      <c r="B94" s="64" t="s">
        <v>12</v>
      </c>
      <c r="C94" s="44"/>
      <c r="D94" s="65">
        <v>33000</v>
      </c>
      <c r="E94" s="65">
        <v>26668.75</v>
      </c>
      <c r="F94" s="66">
        <v>80.81</v>
      </c>
      <c r="G94" s="44"/>
      <c r="H94" s="66">
        <v>59668.75</v>
      </c>
      <c r="I94" s="44"/>
      <c r="J94" s="44"/>
    </row>
    <row r="95" spans="1:10" x14ac:dyDescent="0.25">
      <c r="A95" s="67" t="s">
        <v>38</v>
      </c>
      <c r="B95" s="68" t="s">
        <v>39</v>
      </c>
      <c r="C95" s="44"/>
      <c r="D95" s="69">
        <v>33000</v>
      </c>
      <c r="E95" s="69">
        <v>26668.75</v>
      </c>
      <c r="F95" s="70">
        <v>80.81</v>
      </c>
      <c r="G95" s="44"/>
      <c r="H95" s="70">
        <v>59668.75</v>
      </c>
      <c r="I95" s="44"/>
      <c r="J95" s="44"/>
    </row>
    <row r="96" spans="1:10" x14ac:dyDescent="0.25">
      <c r="A96" s="51" t="s">
        <v>115</v>
      </c>
      <c r="B96" s="52" t="s">
        <v>116</v>
      </c>
      <c r="C96" s="44"/>
      <c r="D96" s="53">
        <v>650642</v>
      </c>
      <c r="E96" s="53">
        <v>1817</v>
      </c>
      <c r="F96" s="54">
        <v>0.28000000000000003</v>
      </c>
      <c r="G96" s="44"/>
      <c r="H96" s="54">
        <v>652459</v>
      </c>
      <c r="I96" s="44"/>
      <c r="J96" s="44"/>
    </row>
    <row r="97" spans="1:10" ht="22.5" x14ac:dyDescent="0.25">
      <c r="A97" s="71" t="s">
        <v>117</v>
      </c>
      <c r="B97" s="72" t="s">
        <v>118</v>
      </c>
      <c r="C97" s="44"/>
      <c r="D97" s="73">
        <v>507712</v>
      </c>
      <c r="E97" s="73">
        <v>1817</v>
      </c>
      <c r="F97" s="74">
        <v>0.36</v>
      </c>
      <c r="G97" s="44"/>
      <c r="H97" s="74">
        <v>509529</v>
      </c>
      <c r="I97" s="44"/>
      <c r="J97" s="44"/>
    </row>
    <row r="98" spans="1:10" x14ac:dyDescent="0.25">
      <c r="A98" s="55" t="s">
        <v>35</v>
      </c>
      <c r="B98" s="56" t="s">
        <v>36</v>
      </c>
      <c r="C98" s="44"/>
      <c r="D98" s="57">
        <v>507712</v>
      </c>
      <c r="E98" s="57">
        <v>1817</v>
      </c>
      <c r="F98" s="58">
        <v>0.36</v>
      </c>
      <c r="G98" s="44"/>
      <c r="H98" s="58">
        <v>509529</v>
      </c>
      <c r="I98" s="44"/>
      <c r="J98" s="44"/>
    </row>
    <row r="99" spans="1:10" x14ac:dyDescent="0.25">
      <c r="A99" s="59" t="s">
        <v>10</v>
      </c>
      <c r="B99" s="60" t="s">
        <v>119</v>
      </c>
      <c r="C99" s="44"/>
      <c r="D99" s="61">
        <v>507712</v>
      </c>
      <c r="E99" s="61">
        <v>1817</v>
      </c>
      <c r="F99" s="62">
        <v>0.36</v>
      </c>
      <c r="G99" s="44"/>
      <c r="H99" s="62">
        <v>509529</v>
      </c>
      <c r="I99" s="44"/>
      <c r="J99" s="44"/>
    </row>
    <row r="100" spans="1:10" x14ac:dyDescent="0.25">
      <c r="A100" s="63" t="s">
        <v>101</v>
      </c>
      <c r="B100" s="64" t="s">
        <v>102</v>
      </c>
      <c r="C100" s="44"/>
      <c r="D100" s="65">
        <v>401800</v>
      </c>
      <c r="E100" s="65">
        <v>1817</v>
      </c>
      <c r="F100" s="66">
        <v>0.45</v>
      </c>
      <c r="G100" s="44"/>
      <c r="H100" s="66">
        <v>403617</v>
      </c>
      <c r="I100" s="44"/>
      <c r="J100" s="44"/>
    </row>
    <row r="101" spans="1:10" x14ac:dyDescent="0.25">
      <c r="A101" s="75" t="s">
        <v>120</v>
      </c>
      <c r="B101" s="76" t="s">
        <v>121</v>
      </c>
      <c r="C101" s="44"/>
      <c r="D101" s="77">
        <v>401800</v>
      </c>
      <c r="E101" s="77">
        <v>1817</v>
      </c>
      <c r="F101" s="78">
        <v>0.45</v>
      </c>
      <c r="G101" s="44"/>
      <c r="H101" s="78">
        <v>403617</v>
      </c>
      <c r="I101" s="44"/>
      <c r="J101" s="44"/>
    </row>
    <row r="102" spans="1:10" x14ac:dyDescent="0.25">
      <c r="A102" s="67" t="s">
        <v>122</v>
      </c>
      <c r="B102" s="68" t="s">
        <v>123</v>
      </c>
      <c r="C102" s="44"/>
      <c r="D102" s="69">
        <v>12470</v>
      </c>
      <c r="E102" s="69">
        <v>1817</v>
      </c>
      <c r="F102" s="70">
        <v>14.57</v>
      </c>
      <c r="G102" s="44"/>
      <c r="H102" s="70">
        <v>14287</v>
      </c>
      <c r="I102" s="44"/>
      <c r="J102" s="44"/>
    </row>
    <row r="103" spans="1:10" x14ac:dyDescent="0.25">
      <c r="A103" s="47" t="s">
        <v>48</v>
      </c>
      <c r="B103" s="48" t="s">
        <v>49</v>
      </c>
      <c r="C103" s="44"/>
      <c r="D103" s="49">
        <v>12158200</v>
      </c>
      <c r="E103" s="49">
        <v>-22160.15</v>
      </c>
      <c r="F103" s="50">
        <v>-0.18</v>
      </c>
      <c r="G103" s="44"/>
      <c r="H103" s="50">
        <v>12136039.85</v>
      </c>
      <c r="I103" s="44"/>
      <c r="J103" s="44"/>
    </row>
    <row r="104" spans="1:10" x14ac:dyDescent="0.25">
      <c r="A104" s="51" t="s">
        <v>50</v>
      </c>
      <c r="B104" s="52" t="s">
        <v>49</v>
      </c>
      <c r="C104" s="44"/>
      <c r="D104" s="53">
        <v>12158200</v>
      </c>
      <c r="E104" s="53">
        <v>-22160.15</v>
      </c>
      <c r="F104" s="54">
        <v>-0.18</v>
      </c>
      <c r="G104" s="44"/>
      <c r="H104" s="54">
        <v>12136039.85</v>
      </c>
      <c r="I104" s="44"/>
      <c r="J104" s="44"/>
    </row>
    <row r="105" spans="1:10" x14ac:dyDescent="0.25">
      <c r="A105" s="55" t="s">
        <v>51</v>
      </c>
      <c r="B105" s="56" t="s">
        <v>52</v>
      </c>
      <c r="C105" s="44"/>
      <c r="D105" s="57">
        <v>3050900</v>
      </c>
      <c r="E105" s="57">
        <v>-23146.58</v>
      </c>
      <c r="F105" s="58">
        <v>-0.76</v>
      </c>
      <c r="G105" s="44"/>
      <c r="H105" s="58">
        <v>3027753.42</v>
      </c>
      <c r="I105" s="44"/>
      <c r="J105" s="44"/>
    </row>
    <row r="106" spans="1:10" x14ac:dyDescent="0.25">
      <c r="A106" s="59" t="s">
        <v>10</v>
      </c>
      <c r="B106" s="60" t="s">
        <v>53</v>
      </c>
      <c r="C106" s="44"/>
      <c r="D106" s="61">
        <v>1437000</v>
      </c>
      <c r="E106" s="61">
        <v>7853.42</v>
      </c>
      <c r="F106" s="62">
        <v>0.55000000000000004</v>
      </c>
      <c r="G106" s="44"/>
      <c r="H106" s="62">
        <v>1444853.42</v>
      </c>
      <c r="I106" s="44"/>
      <c r="J106" s="44"/>
    </row>
    <row r="107" spans="1:10" x14ac:dyDescent="0.25">
      <c r="A107" s="63" t="s">
        <v>11</v>
      </c>
      <c r="B107" s="64" t="s">
        <v>12</v>
      </c>
      <c r="C107" s="44"/>
      <c r="D107" s="65">
        <v>1437000</v>
      </c>
      <c r="E107" s="65">
        <v>7853.42</v>
      </c>
      <c r="F107" s="66">
        <v>0.55000000000000004</v>
      </c>
      <c r="G107" s="44"/>
      <c r="H107" s="66">
        <v>1444853.42</v>
      </c>
      <c r="I107" s="44"/>
      <c r="J107" s="44"/>
    </row>
    <row r="108" spans="1:10" x14ac:dyDescent="0.25">
      <c r="A108" s="67" t="s">
        <v>54</v>
      </c>
      <c r="B108" s="68" t="s">
        <v>55</v>
      </c>
      <c r="C108" s="44"/>
      <c r="D108" s="69">
        <v>80000</v>
      </c>
      <c r="E108" s="69">
        <v>7853.42</v>
      </c>
      <c r="F108" s="70">
        <v>9.82</v>
      </c>
      <c r="G108" s="44"/>
      <c r="H108" s="70">
        <v>87853.42</v>
      </c>
      <c r="I108" s="44"/>
      <c r="J108" s="44"/>
    </row>
    <row r="109" spans="1:10" x14ac:dyDescent="0.25">
      <c r="A109" s="59" t="s">
        <v>17</v>
      </c>
      <c r="B109" s="60" t="s">
        <v>56</v>
      </c>
      <c r="C109" s="44"/>
      <c r="D109" s="61">
        <v>1158500</v>
      </c>
      <c r="E109" s="61">
        <v>-31000</v>
      </c>
      <c r="F109" s="62">
        <v>-2.68</v>
      </c>
      <c r="G109" s="44"/>
      <c r="H109" s="62">
        <v>1127500</v>
      </c>
      <c r="I109" s="44"/>
      <c r="J109" s="44"/>
    </row>
    <row r="110" spans="1:10" x14ac:dyDescent="0.25">
      <c r="A110" s="63" t="s">
        <v>11</v>
      </c>
      <c r="B110" s="64" t="s">
        <v>12</v>
      </c>
      <c r="C110" s="44"/>
      <c r="D110" s="65">
        <v>1158500</v>
      </c>
      <c r="E110" s="65">
        <v>-31000</v>
      </c>
      <c r="F110" s="66">
        <v>-2.68</v>
      </c>
      <c r="G110" s="44"/>
      <c r="H110" s="66">
        <v>1127500</v>
      </c>
      <c r="I110" s="44"/>
      <c r="J110" s="44"/>
    </row>
    <row r="111" spans="1:10" x14ac:dyDescent="0.25">
      <c r="A111" s="67" t="s">
        <v>13</v>
      </c>
      <c r="B111" s="68" t="s">
        <v>14</v>
      </c>
      <c r="C111" s="44"/>
      <c r="D111" s="69">
        <v>930000</v>
      </c>
      <c r="E111" s="69">
        <v>-31000</v>
      </c>
      <c r="F111" s="70">
        <v>-3.33</v>
      </c>
      <c r="G111" s="44"/>
      <c r="H111" s="70">
        <v>899000</v>
      </c>
      <c r="I111" s="44"/>
      <c r="J111" s="44"/>
    </row>
    <row r="112" spans="1:10" x14ac:dyDescent="0.25">
      <c r="A112" s="55" t="s">
        <v>57</v>
      </c>
      <c r="B112" s="56" t="s">
        <v>58</v>
      </c>
      <c r="C112" s="44"/>
      <c r="D112" s="57">
        <v>3126000</v>
      </c>
      <c r="E112" s="57">
        <v>-860.57</v>
      </c>
      <c r="F112" s="58">
        <v>-0.03</v>
      </c>
      <c r="G112" s="44"/>
      <c r="H112" s="58">
        <v>3125139.43</v>
      </c>
      <c r="I112" s="44"/>
      <c r="J112" s="44"/>
    </row>
    <row r="113" spans="1:10" x14ac:dyDescent="0.25">
      <c r="A113" s="59" t="s">
        <v>10</v>
      </c>
      <c r="B113" s="60" t="s">
        <v>59</v>
      </c>
      <c r="C113" s="44"/>
      <c r="D113" s="61">
        <v>1120000</v>
      </c>
      <c r="E113" s="61">
        <v>-21350</v>
      </c>
      <c r="F113" s="62">
        <v>-1.91</v>
      </c>
      <c r="G113" s="44"/>
      <c r="H113" s="62">
        <v>1098650</v>
      </c>
      <c r="I113" s="44"/>
      <c r="J113" s="44"/>
    </row>
    <row r="114" spans="1:10" x14ac:dyDescent="0.25">
      <c r="A114" s="63" t="s">
        <v>11</v>
      </c>
      <c r="B114" s="64" t="s">
        <v>12</v>
      </c>
      <c r="C114" s="44"/>
      <c r="D114" s="65">
        <v>720000</v>
      </c>
      <c r="E114" s="65">
        <v>-21350</v>
      </c>
      <c r="F114" s="66">
        <v>-2.97</v>
      </c>
      <c r="G114" s="44"/>
      <c r="H114" s="66">
        <v>698650</v>
      </c>
      <c r="I114" s="44"/>
      <c r="J114" s="44"/>
    </row>
    <row r="115" spans="1:10" x14ac:dyDescent="0.25">
      <c r="A115" s="67" t="s">
        <v>25</v>
      </c>
      <c r="B115" s="68" t="s">
        <v>26</v>
      </c>
      <c r="C115" s="44"/>
      <c r="D115" s="69">
        <v>720000</v>
      </c>
      <c r="E115" s="69">
        <v>-21350</v>
      </c>
      <c r="F115" s="70">
        <v>-2.97</v>
      </c>
      <c r="G115" s="44"/>
      <c r="H115" s="70">
        <v>698650</v>
      </c>
      <c r="I115" s="44"/>
      <c r="J115" s="44"/>
    </row>
    <row r="116" spans="1:10" x14ac:dyDescent="0.25">
      <c r="A116" s="59" t="s">
        <v>17</v>
      </c>
      <c r="B116" s="60" t="s">
        <v>62</v>
      </c>
      <c r="C116" s="44"/>
      <c r="D116" s="61">
        <v>430000</v>
      </c>
      <c r="E116" s="61">
        <v>7878.05</v>
      </c>
      <c r="F116" s="62">
        <v>1.83</v>
      </c>
      <c r="G116" s="44"/>
      <c r="H116" s="62">
        <v>437878.05</v>
      </c>
      <c r="I116" s="44"/>
      <c r="J116" s="44"/>
    </row>
    <row r="117" spans="1:10" x14ac:dyDescent="0.25">
      <c r="A117" s="63" t="s">
        <v>60</v>
      </c>
      <c r="B117" s="64" t="s">
        <v>61</v>
      </c>
      <c r="C117" s="44"/>
      <c r="D117" s="65">
        <v>80000</v>
      </c>
      <c r="E117" s="65">
        <v>7878.05</v>
      </c>
      <c r="F117" s="66">
        <v>9.85</v>
      </c>
      <c r="G117" s="44"/>
      <c r="H117" s="66">
        <v>87878.05</v>
      </c>
      <c r="I117" s="44"/>
      <c r="J117" s="44"/>
    </row>
    <row r="118" spans="1:10" x14ac:dyDescent="0.25">
      <c r="A118" s="67" t="s">
        <v>25</v>
      </c>
      <c r="B118" s="68" t="s">
        <v>26</v>
      </c>
      <c r="C118" s="44"/>
      <c r="D118" s="69">
        <v>80000</v>
      </c>
      <c r="E118" s="69">
        <v>7878.05</v>
      </c>
      <c r="F118" s="70">
        <v>9.85</v>
      </c>
      <c r="G118" s="44"/>
      <c r="H118" s="70">
        <v>87878.05</v>
      </c>
      <c r="I118" s="44"/>
      <c r="J118" s="44"/>
    </row>
    <row r="119" spans="1:10" ht="22.5" x14ac:dyDescent="0.25">
      <c r="A119" s="59" t="s">
        <v>63</v>
      </c>
      <c r="B119" s="60" t="s">
        <v>64</v>
      </c>
      <c r="C119" s="44"/>
      <c r="D119" s="61">
        <v>856000</v>
      </c>
      <c r="E119" s="61">
        <v>12611.38</v>
      </c>
      <c r="F119" s="62">
        <v>1.47</v>
      </c>
      <c r="G119" s="44"/>
      <c r="H119" s="62">
        <v>868611.38</v>
      </c>
      <c r="I119" s="44"/>
      <c r="J119" s="44"/>
    </row>
    <row r="120" spans="1:10" x14ac:dyDescent="0.25">
      <c r="A120" s="63" t="s">
        <v>60</v>
      </c>
      <c r="B120" s="64" t="s">
        <v>61</v>
      </c>
      <c r="C120" s="44"/>
      <c r="D120" s="65">
        <v>381000</v>
      </c>
      <c r="E120" s="65">
        <v>12611.38</v>
      </c>
      <c r="F120" s="66">
        <v>3.31</v>
      </c>
      <c r="G120" s="44"/>
      <c r="H120" s="66">
        <v>393611.38</v>
      </c>
      <c r="I120" s="44"/>
      <c r="J120" s="44"/>
    </row>
    <row r="121" spans="1:10" x14ac:dyDescent="0.25">
      <c r="A121" s="67" t="s">
        <v>25</v>
      </c>
      <c r="B121" s="68" t="s">
        <v>26</v>
      </c>
      <c r="C121" s="44"/>
      <c r="D121" s="69">
        <v>79000</v>
      </c>
      <c r="E121" s="69">
        <v>12611.38</v>
      </c>
      <c r="F121" s="70">
        <v>15.96</v>
      </c>
      <c r="G121" s="44"/>
      <c r="H121" s="70">
        <v>91611.38</v>
      </c>
      <c r="I121" s="44"/>
      <c r="J121" s="44"/>
    </row>
    <row r="122" spans="1:10" x14ac:dyDescent="0.25">
      <c r="A122" s="55" t="s">
        <v>65</v>
      </c>
      <c r="B122" s="56" t="s">
        <v>66</v>
      </c>
      <c r="C122" s="44"/>
      <c r="D122" s="57">
        <v>2313000</v>
      </c>
      <c r="E122" s="57">
        <v>-59000</v>
      </c>
      <c r="F122" s="58">
        <v>-2.5499999999999998</v>
      </c>
      <c r="G122" s="44"/>
      <c r="H122" s="58">
        <v>2254000</v>
      </c>
      <c r="I122" s="44"/>
      <c r="J122" s="44"/>
    </row>
    <row r="123" spans="1:10" ht="22.5" x14ac:dyDescent="0.25">
      <c r="A123" s="59" t="s">
        <v>37</v>
      </c>
      <c r="B123" s="60" t="s">
        <v>67</v>
      </c>
      <c r="C123" s="44"/>
      <c r="D123" s="61">
        <v>1900000</v>
      </c>
      <c r="E123" s="61">
        <v>-60000</v>
      </c>
      <c r="F123" s="62">
        <v>-3.16</v>
      </c>
      <c r="G123" s="44"/>
      <c r="H123" s="62">
        <v>1840000</v>
      </c>
      <c r="I123" s="44"/>
      <c r="J123" s="44"/>
    </row>
    <row r="124" spans="1:10" x14ac:dyDescent="0.25">
      <c r="A124" s="63" t="s">
        <v>30</v>
      </c>
      <c r="B124" s="64" t="s">
        <v>31</v>
      </c>
      <c r="C124" s="44"/>
      <c r="D124" s="65">
        <v>1200000</v>
      </c>
      <c r="E124" s="65">
        <v>-60000</v>
      </c>
      <c r="F124" s="66">
        <v>-5</v>
      </c>
      <c r="G124" s="44"/>
      <c r="H124" s="66">
        <v>1140000</v>
      </c>
      <c r="I124" s="44"/>
      <c r="J124" s="44"/>
    </row>
    <row r="125" spans="1:10" x14ac:dyDescent="0.25">
      <c r="A125" s="67" t="s">
        <v>106</v>
      </c>
      <c r="B125" s="68" t="s">
        <v>107</v>
      </c>
      <c r="C125" s="44"/>
      <c r="D125" s="69">
        <v>1200000</v>
      </c>
      <c r="E125" s="69">
        <v>-60000</v>
      </c>
      <c r="F125" s="70">
        <v>-5</v>
      </c>
      <c r="G125" s="44"/>
      <c r="H125" s="70">
        <v>1140000</v>
      </c>
      <c r="I125" s="44"/>
      <c r="J125" s="44"/>
    </row>
    <row r="126" spans="1:10" ht="22.5" x14ac:dyDescent="0.25">
      <c r="A126" s="59" t="s">
        <v>40</v>
      </c>
      <c r="B126" s="60" t="s">
        <v>68</v>
      </c>
      <c r="C126" s="44"/>
      <c r="D126" s="61">
        <v>100000</v>
      </c>
      <c r="E126" s="61">
        <v>1000</v>
      </c>
      <c r="F126" s="62">
        <v>1</v>
      </c>
      <c r="G126" s="44"/>
      <c r="H126" s="62">
        <v>101000</v>
      </c>
      <c r="I126" s="44"/>
      <c r="J126" s="44"/>
    </row>
    <row r="127" spans="1:10" x14ac:dyDescent="0.25">
      <c r="A127" s="63" t="s">
        <v>11</v>
      </c>
      <c r="B127" s="64" t="s">
        <v>12</v>
      </c>
      <c r="C127" s="44"/>
      <c r="D127" s="65">
        <v>100000</v>
      </c>
      <c r="E127" s="65">
        <v>1000</v>
      </c>
      <c r="F127" s="66">
        <v>1</v>
      </c>
      <c r="G127" s="44"/>
      <c r="H127" s="66">
        <v>101000</v>
      </c>
      <c r="I127" s="44"/>
      <c r="J127" s="44"/>
    </row>
    <row r="128" spans="1:10" x14ac:dyDescent="0.25">
      <c r="A128" s="67" t="s">
        <v>41</v>
      </c>
      <c r="B128" s="68" t="s">
        <v>42</v>
      </c>
      <c r="C128" s="44"/>
      <c r="D128" s="69">
        <v>100000</v>
      </c>
      <c r="E128" s="69">
        <v>1000</v>
      </c>
      <c r="F128" s="70">
        <v>1</v>
      </c>
      <c r="G128" s="44"/>
      <c r="H128" s="70">
        <v>101000</v>
      </c>
      <c r="I128" s="44"/>
      <c r="J128" s="44"/>
    </row>
    <row r="129" spans="1:10" x14ac:dyDescent="0.25">
      <c r="A129" s="55" t="s">
        <v>124</v>
      </c>
      <c r="B129" s="56" t="s">
        <v>125</v>
      </c>
      <c r="C129" s="44"/>
      <c r="D129" s="57">
        <v>2216000</v>
      </c>
      <c r="E129" s="57">
        <v>60847</v>
      </c>
      <c r="F129" s="58">
        <v>2.75</v>
      </c>
      <c r="G129" s="44"/>
      <c r="H129" s="58">
        <v>2276847</v>
      </c>
      <c r="I129" s="44"/>
      <c r="J129" s="44"/>
    </row>
    <row r="130" spans="1:10" x14ac:dyDescent="0.25">
      <c r="A130" s="59" t="s">
        <v>17</v>
      </c>
      <c r="B130" s="60" t="s">
        <v>126</v>
      </c>
      <c r="C130" s="44"/>
      <c r="D130" s="61">
        <v>57000</v>
      </c>
      <c r="E130" s="61">
        <v>5209</v>
      </c>
      <c r="F130" s="62">
        <v>9.14</v>
      </c>
      <c r="G130" s="44"/>
      <c r="H130" s="62">
        <v>62209</v>
      </c>
      <c r="I130" s="44"/>
      <c r="J130" s="44"/>
    </row>
    <row r="131" spans="1:10" x14ac:dyDescent="0.25">
      <c r="A131" s="63" t="s">
        <v>11</v>
      </c>
      <c r="B131" s="64" t="s">
        <v>12</v>
      </c>
      <c r="C131" s="44"/>
      <c r="D131" s="65">
        <v>57000</v>
      </c>
      <c r="E131" s="65">
        <v>5209</v>
      </c>
      <c r="F131" s="66">
        <v>9.14</v>
      </c>
      <c r="G131" s="44"/>
      <c r="H131" s="66">
        <v>62209</v>
      </c>
      <c r="I131" s="44"/>
      <c r="J131" s="44"/>
    </row>
    <row r="132" spans="1:10" x14ac:dyDescent="0.25">
      <c r="A132" s="67" t="s">
        <v>25</v>
      </c>
      <c r="B132" s="68" t="s">
        <v>26</v>
      </c>
      <c r="C132" s="44"/>
      <c r="D132" s="69">
        <v>57000</v>
      </c>
      <c r="E132" s="69">
        <v>5209</v>
      </c>
      <c r="F132" s="70">
        <v>9.14</v>
      </c>
      <c r="G132" s="44"/>
      <c r="H132" s="70">
        <v>62209</v>
      </c>
      <c r="I132" s="44"/>
      <c r="J132" s="44"/>
    </row>
    <row r="133" spans="1:10" ht="22.5" x14ac:dyDescent="0.25">
      <c r="A133" s="59" t="s">
        <v>127</v>
      </c>
      <c r="B133" s="60" t="s">
        <v>128</v>
      </c>
      <c r="C133" s="44"/>
      <c r="D133" s="61">
        <v>2092000</v>
      </c>
      <c r="E133" s="61">
        <v>55638</v>
      </c>
      <c r="F133" s="62">
        <v>2.66</v>
      </c>
      <c r="G133" s="44"/>
      <c r="H133" s="62">
        <v>2147638</v>
      </c>
      <c r="I133" s="44"/>
      <c r="J133" s="44"/>
    </row>
    <row r="134" spans="1:10" x14ac:dyDescent="0.25">
      <c r="A134" s="63" t="s">
        <v>11</v>
      </c>
      <c r="B134" s="64" t="s">
        <v>12</v>
      </c>
      <c r="C134" s="44"/>
      <c r="D134" s="65">
        <v>415000</v>
      </c>
      <c r="E134" s="65">
        <v>55638</v>
      </c>
      <c r="F134" s="66">
        <v>13.41</v>
      </c>
      <c r="G134" s="44"/>
      <c r="H134" s="66">
        <v>470638</v>
      </c>
      <c r="I134" s="44"/>
      <c r="J134" s="44"/>
    </row>
    <row r="135" spans="1:10" x14ac:dyDescent="0.25">
      <c r="A135" s="67" t="s">
        <v>106</v>
      </c>
      <c r="B135" s="68" t="s">
        <v>107</v>
      </c>
      <c r="C135" s="44"/>
      <c r="D135" s="69">
        <v>400000</v>
      </c>
      <c r="E135" s="69">
        <v>55638</v>
      </c>
      <c r="F135" s="70">
        <v>13.91</v>
      </c>
      <c r="G135" s="44"/>
      <c r="H135" s="70">
        <v>455638</v>
      </c>
      <c r="I135" s="44"/>
      <c r="J135" s="44"/>
    </row>
    <row r="136" spans="1:10" s="2" customFormat="1" x14ac:dyDescent="0.25"/>
    <row r="137" spans="1:10" s="2" customFormat="1" x14ac:dyDescent="0.25"/>
    <row r="138" spans="1:10" s="2" customFormat="1" x14ac:dyDescent="0.25"/>
    <row r="139" spans="1:10" s="2" customFormat="1" x14ac:dyDescent="0.25"/>
    <row r="140" spans="1:10" x14ac:dyDescent="0.25">
      <c r="A140" s="14"/>
      <c r="B140" s="14" t="s">
        <v>94</v>
      </c>
      <c r="C140" s="14"/>
      <c r="D140" s="14"/>
      <c r="E140" s="14"/>
      <c r="F140" s="2"/>
      <c r="G140" s="2"/>
      <c r="H140" s="2"/>
      <c r="I140" s="2"/>
      <c r="J140" s="2"/>
    </row>
    <row r="141" spans="1:10" ht="15" customHeight="1" x14ac:dyDescent="0.25">
      <c r="A141" s="14"/>
      <c r="B141" s="14" t="s">
        <v>95</v>
      </c>
      <c r="C141" s="14"/>
      <c r="D141" s="14"/>
      <c r="E141" s="14"/>
      <c r="F141" s="2"/>
      <c r="G141" s="2"/>
      <c r="H141" s="2"/>
      <c r="I141" s="2"/>
      <c r="J141" s="2"/>
    </row>
    <row r="142" spans="1:10" x14ac:dyDescent="0.25">
      <c r="A142" s="14"/>
      <c r="B142" s="14"/>
      <c r="C142" s="14"/>
      <c r="D142" s="14"/>
      <c r="E142" s="14"/>
      <c r="F142" s="2"/>
      <c r="G142" s="2"/>
      <c r="H142" s="2"/>
      <c r="I142" s="2"/>
      <c r="J142" s="2"/>
    </row>
    <row r="143" spans="1:10" x14ac:dyDescent="0.25">
      <c r="A143" s="14"/>
      <c r="B143" s="14"/>
      <c r="C143" s="14"/>
      <c r="D143" s="15" t="s">
        <v>96</v>
      </c>
      <c r="E143" s="14"/>
    </row>
    <row r="144" spans="1:10" x14ac:dyDescent="0.25">
      <c r="A144" s="14"/>
      <c r="B144" s="14"/>
      <c r="C144" s="14"/>
      <c r="D144" s="15"/>
      <c r="E144" s="14"/>
    </row>
    <row r="145" spans="1:5" x14ac:dyDescent="0.25">
      <c r="A145" s="14"/>
      <c r="B145" s="14"/>
      <c r="C145" s="14"/>
      <c r="D145" s="14" t="s">
        <v>97</v>
      </c>
      <c r="E145" s="14"/>
    </row>
  </sheetData>
  <mergeCells count="285">
    <mergeCell ref="H60:K60"/>
    <mergeCell ref="H61:K61"/>
    <mergeCell ref="H62:K62"/>
    <mergeCell ref="H52:K52"/>
    <mergeCell ref="H53:K53"/>
    <mergeCell ref="H54:K54"/>
    <mergeCell ref="H55:K55"/>
    <mergeCell ref="H56:K56"/>
    <mergeCell ref="H57:K57"/>
    <mergeCell ref="H58:K58"/>
    <mergeCell ref="H59:K59"/>
    <mergeCell ref="A37:J37"/>
    <mergeCell ref="A45:J45"/>
    <mergeCell ref="H46:J46"/>
    <mergeCell ref="F32:G32"/>
    <mergeCell ref="A18:J18"/>
    <mergeCell ref="A19:J19"/>
    <mergeCell ref="A24:J24"/>
    <mergeCell ref="A22:J22"/>
    <mergeCell ref="A20:J20"/>
    <mergeCell ref="F36:G36"/>
    <mergeCell ref="F39:G39"/>
    <mergeCell ref="F40:G40"/>
    <mergeCell ref="F41:G41"/>
    <mergeCell ref="F33:G33"/>
    <mergeCell ref="F34:G34"/>
    <mergeCell ref="F35:G35"/>
    <mergeCell ref="F44:G44"/>
    <mergeCell ref="F46:G46"/>
    <mergeCell ref="F30:G30"/>
    <mergeCell ref="H30:J30"/>
    <mergeCell ref="A27:J27"/>
    <mergeCell ref="F49:G49"/>
    <mergeCell ref="H49:J49"/>
    <mergeCell ref="B38:J38"/>
    <mergeCell ref="B31:J31"/>
    <mergeCell ref="H41:J41"/>
    <mergeCell ref="H40:J40"/>
    <mergeCell ref="H39:J39"/>
    <mergeCell ref="H36:J36"/>
    <mergeCell ref="H35:J35"/>
    <mergeCell ref="H34:J34"/>
    <mergeCell ref="H33:J33"/>
    <mergeCell ref="H32:J32"/>
    <mergeCell ref="H44:J44"/>
    <mergeCell ref="B43:J43"/>
    <mergeCell ref="A42:J42"/>
    <mergeCell ref="F62:G62"/>
    <mergeCell ref="F61:G61"/>
    <mergeCell ref="F60:G60"/>
    <mergeCell ref="F59:G59"/>
    <mergeCell ref="F58:G58"/>
    <mergeCell ref="F57:G57"/>
    <mergeCell ref="B58:C58"/>
    <mergeCell ref="B57:C57"/>
    <mergeCell ref="B56:C56"/>
    <mergeCell ref="B55:C55"/>
    <mergeCell ref="B54:C54"/>
    <mergeCell ref="B53:C53"/>
    <mergeCell ref="B52:C52"/>
    <mergeCell ref="F56:G56"/>
    <mergeCell ref="F55:G55"/>
    <mergeCell ref="F54:G54"/>
    <mergeCell ref="F53:G53"/>
    <mergeCell ref="F52:G52"/>
    <mergeCell ref="A5:D5"/>
    <mergeCell ref="A7:D7"/>
    <mergeCell ref="A9:D9"/>
    <mergeCell ref="A66:L66"/>
    <mergeCell ref="A1:B1"/>
    <mergeCell ref="G1:H1"/>
    <mergeCell ref="J1:L1"/>
    <mergeCell ref="A3:B3"/>
    <mergeCell ref="G3:H3"/>
    <mergeCell ref="J3:L3"/>
    <mergeCell ref="B62:C62"/>
    <mergeCell ref="B61:C61"/>
    <mergeCell ref="A50:J50"/>
    <mergeCell ref="H51:J51"/>
    <mergeCell ref="F51:G51"/>
    <mergeCell ref="B60:C60"/>
    <mergeCell ref="B70:C70"/>
    <mergeCell ref="F70:G70"/>
    <mergeCell ref="H70:J70"/>
    <mergeCell ref="B71:C71"/>
    <mergeCell ref="F71:G71"/>
    <mergeCell ref="H71:J71"/>
    <mergeCell ref="B68:C68"/>
    <mergeCell ref="F68:G68"/>
    <mergeCell ref="H68:J68"/>
    <mergeCell ref="B69:C69"/>
    <mergeCell ref="F69:G69"/>
    <mergeCell ref="H69:J69"/>
    <mergeCell ref="B75:C75"/>
    <mergeCell ref="F75:G75"/>
    <mergeCell ref="H75:J75"/>
    <mergeCell ref="B74:C74"/>
    <mergeCell ref="F74:G74"/>
    <mergeCell ref="H74:J74"/>
    <mergeCell ref="B72:C72"/>
    <mergeCell ref="F72:G72"/>
    <mergeCell ref="H72:J72"/>
    <mergeCell ref="B73:C73"/>
    <mergeCell ref="F73:G73"/>
    <mergeCell ref="H73:J73"/>
    <mergeCell ref="B78:C78"/>
    <mergeCell ref="F78:G78"/>
    <mergeCell ref="H78:J78"/>
    <mergeCell ref="B79:C79"/>
    <mergeCell ref="F79:G79"/>
    <mergeCell ref="H79:J79"/>
    <mergeCell ref="B76:C76"/>
    <mergeCell ref="F76:G76"/>
    <mergeCell ref="H76:J76"/>
    <mergeCell ref="B77:C77"/>
    <mergeCell ref="F77:G77"/>
    <mergeCell ref="H77:J77"/>
    <mergeCell ref="B82:C82"/>
    <mergeCell ref="F82:G82"/>
    <mergeCell ref="H82:J82"/>
    <mergeCell ref="B83:C83"/>
    <mergeCell ref="F83:G83"/>
    <mergeCell ref="H83:J83"/>
    <mergeCell ref="B80:C80"/>
    <mergeCell ref="F80:G80"/>
    <mergeCell ref="H80:J80"/>
    <mergeCell ref="B81:C81"/>
    <mergeCell ref="F81:G81"/>
    <mergeCell ref="H81:J81"/>
    <mergeCell ref="B85:C85"/>
    <mergeCell ref="F85:G85"/>
    <mergeCell ref="H85:J85"/>
    <mergeCell ref="B86:C86"/>
    <mergeCell ref="F86:G86"/>
    <mergeCell ref="H86:J86"/>
    <mergeCell ref="B84:C84"/>
    <mergeCell ref="F84:G84"/>
    <mergeCell ref="H84:J84"/>
    <mergeCell ref="B90:C90"/>
    <mergeCell ref="F90:G90"/>
    <mergeCell ref="H90:J90"/>
    <mergeCell ref="B89:C89"/>
    <mergeCell ref="F89:G89"/>
    <mergeCell ref="H89:J89"/>
    <mergeCell ref="B87:C87"/>
    <mergeCell ref="F87:G87"/>
    <mergeCell ref="H87:J87"/>
    <mergeCell ref="B88:C88"/>
    <mergeCell ref="F88:G88"/>
    <mergeCell ref="H88:J88"/>
    <mergeCell ref="B93:C93"/>
    <mergeCell ref="F93:G93"/>
    <mergeCell ref="H93:J93"/>
    <mergeCell ref="B94:C94"/>
    <mergeCell ref="F94:G94"/>
    <mergeCell ref="H94:J94"/>
    <mergeCell ref="B91:C91"/>
    <mergeCell ref="F91:G91"/>
    <mergeCell ref="H91:J91"/>
    <mergeCell ref="B92:C92"/>
    <mergeCell ref="F92:G92"/>
    <mergeCell ref="H92:J92"/>
    <mergeCell ref="B97:C97"/>
    <mergeCell ref="F97:G97"/>
    <mergeCell ref="H97:J97"/>
    <mergeCell ref="B96:C96"/>
    <mergeCell ref="F96:G96"/>
    <mergeCell ref="H96:J96"/>
    <mergeCell ref="B95:C95"/>
    <mergeCell ref="F95:G95"/>
    <mergeCell ref="H95:J95"/>
    <mergeCell ref="B99:C99"/>
    <mergeCell ref="F99:G99"/>
    <mergeCell ref="H99:J99"/>
    <mergeCell ref="B100:C100"/>
    <mergeCell ref="F100:G100"/>
    <mergeCell ref="H100:J100"/>
    <mergeCell ref="B98:C98"/>
    <mergeCell ref="F98:G98"/>
    <mergeCell ref="H98:J98"/>
    <mergeCell ref="B103:C103"/>
    <mergeCell ref="F103:G103"/>
    <mergeCell ref="H103:J103"/>
    <mergeCell ref="B104:C104"/>
    <mergeCell ref="F104:G104"/>
    <mergeCell ref="H104:J104"/>
    <mergeCell ref="B101:C101"/>
    <mergeCell ref="F101:G101"/>
    <mergeCell ref="H101:J101"/>
    <mergeCell ref="B102:C102"/>
    <mergeCell ref="F102:G102"/>
    <mergeCell ref="H102:J102"/>
    <mergeCell ref="B107:C107"/>
    <mergeCell ref="F107:G107"/>
    <mergeCell ref="H107:J107"/>
    <mergeCell ref="B106:C106"/>
    <mergeCell ref="F106:G106"/>
    <mergeCell ref="H106:J106"/>
    <mergeCell ref="B105:C105"/>
    <mergeCell ref="F105:G105"/>
    <mergeCell ref="H105:J105"/>
    <mergeCell ref="B110:C110"/>
    <mergeCell ref="F110:G110"/>
    <mergeCell ref="H110:J110"/>
    <mergeCell ref="B108:C108"/>
    <mergeCell ref="F108:G108"/>
    <mergeCell ref="H108:J108"/>
    <mergeCell ref="B109:C109"/>
    <mergeCell ref="F109:G109"/>
    <mergeCell ref="H109:J109"/>
    <mergeCell ref="B113:C113"/>
    <mergeCell ref="F113:G113"/>
    <mergeCell ref="H113:J113"/>
    <mergeCell ref="B111:C111"/>
    <mergeCell ref="F111:G111"/>
    <mergeCell ref="H111:J111"/>
    <mergeCell ref="B112:C112"/>
    <mergeCell ref="F112:G112"/>
    <mergeCell ref="H112:J112"/>
    <mergeCell ref="B115:C115"/>
    <mergeCell ref="F115:G115"/>
    <mergeCell ref="H115:J115"/>
    <mergeCell ref="B116:C116"/>
    <mergeCell ref="F116:G116"/>
    <mergeCell ref="H116:J116"/>
    <mergeCell ref="B114:C114"/>
    <mergeCell ref="F114:G114"/>
    <mergeCell ref="H114:J114"/>
    <mergeCell ref="B118:C118"/>
    <mergeCell ref="F118:G118"/>
    <mergeCell ref="H118:J118"/>
    <mergeCell ref="B119:C119"/>
    <mergeCell ref="F119:G119"/>
    <mergeCell ref="H119:J119"/>
    <mergeCell ref="B117:C117"/>
    <mergeCell ref="F117:G117"/>
    <mergeCell ref="H117:J117"/>
    <mergeCell ref="B122:C122"/>
    <mergeCell ref="F122:G122"/>
    <mergeCell ref="H122:J122"/>
    <mergeCell ref="B120:C120"/>
    <mergeCell ref="F120:G120"/>
    <mergeCell ref="H120:J120"/>
    <mergeCell ref="B121:C121"/>
    <mergeCell ref="F121:G121"/>
    <mergeCell ref="H121:J121"/>
    <mergeCell ref="B125:C125"/>
    <mergeCell ref="F125:G125"/>
    <mergeCell ref="H125:J125"/>
    <mergeCell ref="B124:C124"/>
    <mergeCell ref="F124:G124"/>
    <mergeCell ref="H124:J124"/>
    <mergeCell ref="B123:C123"/>
    <mergeCell ref="F123:G123"/>
    <mergeCell ref="H123:J123"/>
    <mergeCell ref="B127:C127"/>
    <mergeCell ref="F127:G127"/>
    <mergeCell ref="H127:J127"/>
    <mergeCell ref="B128:C128"/>
    <mergeCell ref="F128:G128"/>
    <mergeCell ref="H128:J128"/>
    <mergeCell ref="B126:C126"/>
    <mergeCell ref="F126:G126"/>
    <mergeCell ref="H126:J126"/>
    <mergeCell ref="B132:C132"/>
    <mergeCell ref="F132:G132"/>
    <mergeCell ref="H132:J132"/>
    <mergeCell ref="B131:C131"/>
    <mergeCell ref="F131:G131"/>
    <mergeCell ref="H131:J131"/>
    <mergeCell ref="B129:C129"/>
    <mergeCell ref="F129:G129"/>
    <mergeCell ref="H129:J129"/>
    <mergeCell ref="B130:C130"/>
    <mergeCell ref="F130:G130"/>
    <mergeCell ref="H130:J130"/>
    <mergeCell ref="B135:C135"/>
    <mergeCell ref="F135:G135"/>
    <mergeCell ref="H135:J135"/>
    <mergeCell ref="B133:C133"/>
    <mergeCell ref="F133:G133"/>
    <mergeCell ref="H133:J133"/>
    <mergeCell ref="B134:C134"/>
    <mergeCell ref="F134:G134"/>
    <mergeCell ref="H134:J134"/>
  </mergeCells>
  <pageMargins left="0.39370078740157499" right="0.196850393700787" top="0.39370078740157499" bottom="0.63976377952755903" header="0.39370078740157499" footer="0.39370078740157499"/>
  <pageSetup paperSize="9" scale="67" fitToHeight="0" orientation="portrait" horizontalDpi="300" verticalDpi="300" r:id="rId1"/>
  <headerFooter alignWithMargins="0">
    <oddFooter>&amp;L&amp;"Arial,Regular"&amp;8 LC147RP-IRI &amp;C&amp;"Arial,Regular"&amp;8Stranica &amp;P od &amp;N &amp;R&amp;"Arial,Regular"&amp;8 *Obrada LC*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LCW147_IspisRebalansaProsireni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Golub</dc:creator>
  <cp:lastModifiedBy>kgolub</cp:lastModifiedBy>
  <cp:lastPrinted>2018-05-09T10:28:48Z</cp:lastPrinted>
  <dcterms:created xsi:type="dcterms:W3CDTF">2018-05-02T13:20:34Z</dcterms:created>
  <dcterms:modified xsi:type="dcterms:W3CDTF">2019-04-23T11:26:00Z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