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<sst xmlns="http://schemas.openxmlformats.org/spreadsheetml/2006/main" count="127" uniqueCount="97">
  <si>
    <t>REPUBLIKA HRVATSKA</t>
  </si>
  <si>
    <t>KRAPINSKO-ZAGORSKA ŽUPANIJA</t>
  </si>
  <si>
    <t>GRAD PREGRADA</t>
  </si>
  <si>
    <t>Gradsko vijeće</t>
  </si>
  <si>
    <t>KLASA: 400-06/14-01/19</t>
  </si>
  <si>
    <t>URBROJ:2214/01-01-14-1</t>
  </si>
  <si>
    <t>Pregrada, 11.prosinca 2014.</t>
  </si>
  <si>
    <t>Temeljem članka 39. stavak 2. Zakona o proračunu ("NN broj 87/08 i 136/12) i članka 32. Statuta grada Pregrade</t>
  </si>
  <si>
    <r>
      <t xml:space="preserve">("Službeni glasnik Krapinsko - zagorske županije broj 6/13 i 7/13), Gradsko vijeće grada Pregrade na sjednici održanoj dana 11.prosinca 2014. godine</t>
    </r>
    <r>
      <rPr>
        <b val="true"/>
        <sz val="9"/>
        <color rgb="FF000000"/>
        <rFont val="Arial"/>
        <family val="2"/>
        <charset val="238"/>
      </rPr>
      <t xml:space="preserve"> donosi</t>
    </r>
  </si>
  <si>
    <t>II IZMJENE I DOPUNE PRORAČUNA GRADA PREGRADE ZA 2014. GODINU</t>
  </si>
  <si>
    <t>Članak 1.</t>
  </si>
  <si>
    <t>Izmjene i dopune Proračuna grada Pregrade sastoje se od općeg i posebnog dijela.</t>
  </si>
  <si>
    <t>Članak 2.</t>
  </si>
  <si>
    <t>OPĆI DIO</t>
  </si>
  <si>
    <t>PROMJENA</t>
  </si>
  <si>
    <t>PLANIRANO</t>
  </si>
  <si>
    <t>IZNOS</t>
  </si>
  <si>
    <t>(%)</t>
  </si>
  <si>
    <t>NOVI IZNOS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</si>
  <si>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</si>
  <si>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</si>
  <si>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</si>
  <si>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</si>
  <si>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</si>
  <si>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RAZLIKA - MANJAK</t>
  </si>
  <si>
    <t>B. RAČUN ZADUŽIVANJA/FINANCIRANJA</t>
  </si>
  <si>
    <t>Primici od financijske imovine i zaduživanja</t>
  </si>
  <si>
    <t>Izdaci za financijsku imovinu i otplate zajmova</t>
  </si>
  <si>
    <t>NETO ZADUŽIVANJE/FINANCIRANJE</t>
  </si>
  <si>
    <t>VIŠAK/MANJAK + NETO ZADUŽIVANJA/FINANCIRANJA</t>
  </si>
  <si>
    <t>UKUPNI PRIHODI I PRIMICI</t>
  </si>
  <si>
    <t>UKUPNO RASHODI I IZDACI</t>
  </si>
  <si>
    <t>Višak/manjak</t>
  </si>
  <si>
    <t>Preneseni manjak</t>
  </si>
  <si>
    <t>BROJ</t>
  </si>
  <si>
    <t>KONTA</t>
  </si>
  <si>
    <t>VRSTA PRIHODA / RASHODA</t>
  </si>
  <si>
    <t>Prihodi od poreza</t>
  </si>
  <si>
    <t>Porez i prirez na dohodak</t>
  </si>
  <si>
    <t>Porezi na imovinu</t>
  </si>
  <si>
    <t>Porezi na robu i usluge</t>
  </si>
  <si>
    <t>Pomoći iz inozemstva (darovnice) i od subjekata unutar opće države</t>
  </si>
  <si>
    <t>Pomoći iz proračuna</t>
  </si>
  <si>
    <t>Pomoći od ostalih subjekata unutar opće države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</si>
  <si>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</si>
  <si>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</si>
  <si>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</si>
  <si>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</si>
  <si>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</si>
  <si>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</si>
  <si>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Komunalni doprinosi i naknade</t>
  </si>
  <si>
    <t>Ostali prihodi</t>
  </si>
  <si>
    <t>Donacije od pravnih i fizičkih osoba izvan opće države</t>
  </si>
  <si>
    <t>Kazne, upravne mjere i ostali prihodi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</si>
  <si>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</si>
  <si>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</si>
  <si>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</si>
  <si>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</si>
  <si>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</si>
  <si>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</si>
  <si>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</si>
  <si>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</si>
  <si>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</si>
  <si>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</si>
  <si>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</si>
  <si>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</si>
  <si>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</si>
  <si>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</si>
  <si>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</si>
  <si>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Kamate za primljene zajmove</t>
  </si>
  <si>
    <t>Ostali financijski rashodi</t>
  </si>
  <si>
    <t>Subvencije</t>
  </si>
  <si>
    <t>Subvencije trgovačkim društvima, poljoprivrednicima i obrtnicima izvan javnog sektora</t>
  </si>
  <si>
    <t>Pomoći dane u inozemstvo i unutar opće države</t>
  </si>
  <si>
    <t>Pomoći unutar opće države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</si>
  <si>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</si>
  <si>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</si>
  <si>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</si>
  <si>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</si>
  <si>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Kapitalne pomoći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</si>
  <si>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</si>
  <si>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</si>
  <si>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</si>
  <si>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</si>
  <si>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</si>
  <si>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</si>
  <si>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</si>
  <si>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</si>
  <si>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Rashodi za dodatna ulaganja na nefinancijskoj imovini</t>
  </si>
  <si>
    <t>Dodatna ulaganja na građevinskim objektima</t>
  </si>
  <si>
    <t>Primici od zaduživanja</t>
  </si>
  <si>
    <t>Primljeni zajmovi od trgovačkih društava u javnom sektoru</t>
  </si>
  <si>
    <t>Primljeni zajmovi od trgovačkih društava, obrtnika, malih i srednjih poduzetnika izvan javnog sekt</t>
  </si>
  <si>
    <t>Izdaci za otplatu glavnice primljenih zajmova</t>
  </si>
  <si>
    <t>Otplata glavnice primljenih zajmova od banaka i ostalih financijskih institucija u javnom sektoru</t>
  </si>
  <si>
    <t>Otplata glavnice primljenih zajmova od trgovačkih društava u javnom sektoru</t>
  </si>
  <si>
    <t>Otplata glavnice primljenih zajmova od trgovačkih društava, obrtnika, malog i srednjeg poduzetništva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</si>
</sst>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1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000000"/>
      <name val="Arial"/>
      <family val="2"/>
      <charset val="238"/>
    </font>
    <font>
      <sz val="9"/>
      <color rgb="FF000000"/>
      <name val="Calibri"/>
      <family val="2"/>
      <charset val="238"/>
    </font>
    <font>
      <b val="true"/>
      <sz val="9"/>
      <color rgb="FF000000"/>
      <name val="Arial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FFFFFF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505050"/>
        <bgColor rgb="FF666699"/>
      </patternFill>
    </fill>
    <fill>
      <patternFill patternType="solid">
        <fgColor rgb="FF000080"/>
        <bgColor rgb="FF00008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4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1" fillId="4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50505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280080</xdr:colOff>
      <xdr:row>0</xdr:row>
      <xdr:rowOff>0</xdr:rowOff>
    </xdr:from>
    <xdr:to>
      <xdr:col>1</xdr:col>
      <xdr:colOff>869040</xdr:colOff>
      <xdr:row>3</xdr:row>
      <xdr:rowOff>78480</xdr:rowOff>
    </xdr:to>
    <xdr:pic>
      <xdr:nvPicPr>
        <xdr:cNvPr id="0" name="Slika 1" descr=""/>
        <xdr:cNvPicPr/>
      </xdr:nvPicPr>
      <xdr:blipFill>
        <a:blip r:embed="rId1"/>
        <a:stretch>
          <a:fillRect/>
        </a:stretch>
      </xdr:blipFill>
      <xdr:spPr>
        <a:xfrm>
          <a:off x="894600" y="0"/>
          <a:ext cx="588960" cy="649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4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7" activeCellId="0" sqref="I17"/>
    </sheetView>
  </sheetViews>
  <sheetFormatPr defaultRowHeight="15"/>
  <cols>
    <col collapsed="false" hidden="false" max="1" min="1" style="0" width="8.70918367346939"/>
    <col collapsed="false" hidden="false" max="2" min="2" style="0" width="55.7040816326531"/>
    <col collapsed="false" hidden="false" max="6" min="3" style="0" width="15.7142857142857"/>
    <col collapsed="false" hidden="false" max="1025" min="7" style="0" width="8.70918367346939"/>
  </cols>
  <sheetData>
    <row r="1" customFormat="false" ht="15" hidden="false" customHeight="false" outlineLevel="0" collapsed="false">
      <c r="A1" s="1"/>
      <c r="B1" s="2"/>
      <c r="C1" s="2"/>
      <c r="D1" s="2"/>
      <c r="E1" s="2"/>
      <c r="F1" s="2"/>
      <c r="G1" s="2"/>
      <c r="H1" s="2"/>
    </row>
    <row r="2" customFormat="false" ht="15" hidden="false" customHeight="false" outlineLevel="0" collapsed="false">
      <c r="A2" s="2"/>
      <c r="B2" s="2"/>
      <c r="C2" s="2"/>
      <c r="D2" s="2"/>
      <c r="E2" s="2"/>
      <c r="F2" s="2"/>
      <c r="G2" s="2"/>
      <c r="H2" s="2"/>
    </row>
    <row r="3" customFormat="false" ht="15" hidden="false" customHeight="false" outlineLevel="0" collapsed="false">
      <c r="A3" s="2"/>
      <c r="B3" s="2"/>
      <c r="C3" s="2"/>
      <c r="D3" s="2"/>
      <c r="E3" s="2"/>
      <c r="F3" s="2"/>
      <c r="G3" s="2"/>
      <c r="H3" s="2"/>
    </row>
    <row r="4" customFormat="false" ht="15" hidden="false" customHeight="false" outlineLevel="0" collapsed="false">
      <c r="A4" s="2"/>
      <c r="B4" s="2"/>
      <c r="C4" s="2"/>
      <c r="D4" s="2"/>
      <c r="E4" s="2"/>
      <c r="F4" s="2"/>
      <c r="G4" s="2"/>
      <c r="H4" s="2"/>
    </row>
    <row r="5" customFormat="false" ht="15" hidden="false" customHeight="false" outlineLevel="0" collapsed="false">
      <c r="A5" s="1" t="s">
        <v>0</v>
      </c>
      <c r="B5" s="2"/>
      <c r="C5" s="2"/>
      <c r="D5" s="2"/>
      <c r="E5" s="2"/>
      <c r="F5" s="2"/>
      <c r="G5" s="2"/>
      <c r="H5" s="2"/>
    </row>
    <row r="6" customFormat="false" ht="15" hidden="false" customHeight="false" outlineLevel="0" collapsed="false">
      <c r="A6" s="1" t="s">
        <v>1</v>
      </c>
      <c r="B6" s="2"/>
      <c r="C6" s="2"/>
      <c r="D6" s="2"/>
      <c r="E6" s="2"/>
      <c r="F6" s="2"/>
      <c r="G6" s="2"/>
      <c r="H6" s="2"/>
    </row>
    <row r="7" customFormat="false" ht="15" hidden="false" customHeight="false" outlineLevel="0" collapsed="false">
      <c r="A7" s="1" t="s">
        <v>2</v>
      </c>
      <c r="B7" s="2"/>
      <c r="C7" s="2"/>
      <c r="D7" s="2"/>
      <c r="E7" s="2"/>
      <c r="F7" s="2"/>
      <c r="G7" s="2"/>
      <c r="H7" s="2"/>
    </row>
    <row r="8" customFormat="false" ht="15" hidden="false" customHeight="false" outlineLevel="0" collapsed="false">
      <c r="A8" s="1" t="s">
        <v>3</v>
      </c>
      <c r="B8" s="2"/>
      <c r="C8" s="2"/>
      <c r="D8" s="2"/>
      <c r="E8" s="2"/>
      <c r="F8" s="2"/>
      <c r="G8" s="2"/>
      <c r="H8" s="2"/>
    </row>
    <row r="9" customFormat="false" ht="15" hidden="false" customHeight="false" outlineLevel="0" collapsed="false">
      <c r="A9" s="1" t="s">
        <v>4</v>
      </c>
      <c r="B9" s="2"/>
      <c r="C9" s="2"/>
      <c r="D9" s="2"/>
      <c r="E9" s="2"/>
      <c r="F9" s="2"/>
      <c r="G9" s="2"/>
      <c r="H9" s="2"/>
    </row>
    <row r="10" customFormat="false" ht="15" hidden="false" customHeight="false" outlineLevel="0" collapsed="false">
      <c r="A10" s="1" t="s">
        <v>5</v>
      </c>
      <c r="B10" s="2"/>
      <c r="C10" s="2"/>
      <c r="D10" s="2"/>
      <c r="E10" s="2"/>
      <c r="F10" s="2"/>
      <c r="G10" s="2"/>
      <c r="H10" s="2"/>
    </row>
    <row r="11" customFormat="false" ht="15" hidden="false" customHeight="false" outlineLevel="0" collapsed="false">
      <c r="A11" s="1" t="s">
        <v>6</v>
      </c>
      <c r="B11" s="2"/>
      <c r="C11" s="2"/>
      <c r="D11" s="2"/>
      <c r="E11" s="2"/>
      <c r="F11" s="2"/>
      <c r="G11" s="2"/>
      <c r="H11" s="2"/>
    </row>
    <row r="12" customFormat="false" ht="15" hidden="false" customHeight="false" outlineLevel="0" collapsed="false">
      <c r="A12" s="3" t="s">
        <v>7</v>
      </c>
      <c r="B12" s="3"/>
      <c r="C12" s="3"/>
      <c r="D12" s="3"/>
      <c r="E12" s="3"/>
      <c r="F12" s="3"/>
      <c r="G12" s="3"/>
      <c r="H12" s="3"/>
    </row>
    <row r="13" customFormat="false" ht="15" hidden="false" customHeight="false" outlineLevel="0" collapsed="false">
      <c r="A13" s="3" t="s">
        <v>8</v>
      </c>
      <c r="B13" s="3"/>
      <c r="C13" s="3"/>
      <c r="D13" s="3"/>
      <c r="E13" s="3"/>
      <c r="F13" s="3"/>
      <c r="G13" s="3"/>
      <c r="H13" s="3"/>
    </row>
    <row r="14" customFormat="false" ht="8.25" hidden="false" customHeight="true" outlineLevel="0" collapsed="false">
      <c r="A14" s="3"/>
      <c r="B14" s="3"/>
      <c r="C14" s="3"/>
      <c r="D14" s="3"/>
      <c r="E14" s="3"/>
      <c r="F14" s="3"/>
      <c r="G14" s="3"/>
      <c r="H14" s="3"/>
    </row>
    <row r="15" customFormat="false" ht="18.75" hidden="false" customHeight="false" outlineLevel="0" collapsed="false">
      <c r="A15" s="4" t="s">
        <v>9</v>
      </c>
      <c r="B15" s="4"/>
      <c r="C15" s="4"/>
      <c r="D15" s="4"/>
      <c r="E15" s="4"/>
      <c r="F15" s="4"/>
      <c r="G15" s="4"/>
      <c r="H15" s="4"/>
    </row>
    <row r="16" customFormat="false" ht="7.5" hidden="false" customHeight="true" outlineLevel="0" collapsed="false">
      <c r="A16" s="5"/>
      <c r="B16" s="6"/>
      <c r="C16" s="2"/>
      <c r="D16" s="2"/>
      <c r="E16" s="2"/>
      <c r="F16" s="2"/>
      <c r="G16" s="2"/>
      <c r="H16" s="2"/>
    </row>
    <row r="17" customFormat="false" ht="16.35" hidden="false" customHeight="true" outlineLevel="0" collapsed="false">
      <c r="A17" s="5"/>
      <c r="B17" s="6"/>
      <c r="C17" s="5" t="s">
        <v>10</v>
      </c>
      <c r="D17" s="2"/>
      <c r="E17" s="2"/>
      <c r="F17" s="2"/>
      <c r="G17" s="2"/>
      <c r="H17" s="2"/>
    </row>
    <row r="18" customFormat="false" ht="15" hidden="false" customHeight="false" outlineLevel="0" collapsed="false">
      <c r="A18" s="7" t="s">
        <v>11</v>
      </c>
      <c r="B18" s="7"/>
      <c r="C18" s="7"/>
      <c r="D18" s="7"/>
      <c r="E18" s="7"/>
      <c r="F18" s="7"/>
      <c r="G18" s="7"/>
      <c r="H18" s="7"/>
    </row>
    <row r="19" customFormat="false" ht="9" hidden="false" customHeight="true" outlineLevel="0" collapsed="false">
      <c r="A19" s="5"/>
      <c r="B19" s="6"/>
      <c r="C19" s="5"/>
      <c r="D19" s="2"/>
      <c r="E19" s="2"/>
      <c r="F19" s="2"/>
      <c r="G19" s="2"/>
      <c r="H19" s="2"/>
    </row>
    <row r="20" customFormat="false" ht="14.85" hidden="false" customHeight="true" outlineLevel="0" collapsed="false">
      <c r="A20" s="5"/>
      <c r="B20" s="6"/>
      <c r="C20" s="5" t="s">
        <v>12</v>
      </c>
      <c r="D20" s="2"/>
      <c r="E20" s="2"/>
      <c r="F20" s="2"/>
      <c r="G20" s="2"/>
      <c r="H20" s="2"/>
    </row>
    <row r="21" customFormat="false" ht="15" hidden="false" customHeight="false" outlineLevel="0" collapsed="false">
      <c r="A21" s="8" t="s">
        <v>13</v>
      </c>
      <c r="B21" s="8"/>
      <c r="C21" s="2"/>
      <c r="D21" s="2"/>
      <c r="E21" s="2"/>
      <c r="F21" s="2"/>
      <c r="G21" s="2"/>
      <c r="H21" s="2"/>
    </row>
    <row r="22" customFormat="false" ht="15" hidden="false" customHeight="false" outlineLevel="0" collapsed="false">
      <c r="A22" s="5"/>
      <c r="B22" s="5"/>
      <c r="C22" s="5"/>
      <c r="D22" s="5" t="s">
        <v>14</v>
      </c>
      <c r="E22" s="5"/>
      <c r="F22" s="5"/>
      <c r="G22" s="2"/>
      <c r="H22" s="2"/>
    </row>
    <row r="23" customFormat="false" ht="15" hidden="false" customHeight="false" outlineLevel="0" collapsed="false">
      <c r="A23" s="5"/>
      <c r="B23" s="5"/>
      <c r="C23" s="5" t="s">
        <v>15</v>
      </c>
      <c r="D23" s="5" t="s">
        <v>16</v>
      </c>
      <c r="E23" s="6" t="s">
        <v>17</v>
      </c>
      <c r="F23" s="6" t="s">
        <v>18</v>
      </c>
      <c r="G23" s="2"/>
      <c r="H23" s="2"/>
    </row>
    <row r="24" customFormat="false" ht="15" hidden="false" customHeight="false" outlineLevel="0" collapsed="false">
      <c r="A24" s="5" t="s">
        <v>19</v>
      </c>
      <c r="B24" s="5"/>
      <c r="C24" s="5"/>
      <c r="D24" s="5"/>
      <c r="E24" s="5"/>
      <c r="F24" s="5"/>
      <c r="G24" s="2"/>
      <c r="H24" s="2"/>
    </row>
    <row r="25" customFormat="false" ht="15" hidden="false" customHeight="false" outlineLevel="0" collapsed="false">
      <c r="A25" s="2" t="s">
        <v>20</v>
      </c>
      <c r="B25" s="2"/>
      <c r="C25" s="9" t="n">
        <v>13817300</v>
      </c>
      <c r="D25" s="9" t="n">
        <v>-794000</v>
      </c>
      <c r="E25" s="9" t="n">
        <v>-5.74641934386602</v>
      </c>
      <c r="F25" s="9" t="n">
        <v>13023300</v>
      </c>
      <c r="G25" s="2"/>
      <c r="H25" s="2"/>
    </row>
    <row r="26" customFormat="false" ht="15" hidden="false" customHeight="false" outlineLevel="0" collapsed="false">
      <c r="A26" s="2" t="s">
        <v>21</v>
      </c>
      <c r="B26" s="2"/>
      <c r="C26" s="9" t="n">
        <v>43000</v>
      </c>
      <c r="D26" s="9" t="n">
        <v>69000</v>
      </c>
      <c r="E26" s="9" t="n">
        <v>160.46511627907</v>
      </c>
      <c r="F26" s="9" t="n">
        <v>112000</v>
      </c>
      <c r="G26" s="2"/>
      <c r="H26" s="2"/>
    </row>
    <row r="27" customFormat="false" ht="15" hidden="false" customHeight="false" outlineLevel="0" collapsed="false">
      <c r="A27" s="2" t="s">
        <v>22</v>
      </c>
      <c r="B27" s="2"/>
      <c r="C27" s="9" t="n">
        <v>8465000</v>
      </c>
      <c r="D27" s="9" t="n">
        <v>709500</v>
      </c>
      <c r="E27" s="9" t="n">
        <v>8.38157117542823</v>
      </c>
      <c r="F27" s="9" t="n">
        <v>9174500</v>
      </c>
      <c r="G27" s="2"/>
      <c r="H27" s="2"/>
    </row>
    <row r="28" customFormat="false" ht="15" hidden="false" customHeight="false" outlineLevel="0" collapsed="false">
      <c r="A28" s="2" t="s">
        <v>23</v>
      </c>
      <c r="B28" s="2"/>
      <c r="C28" s="9" t="n">
        <v>3755500</v>
      </c>
      <c r="D28" s="9" t="n">
        <v>-615500</v>
      </c>
      <c r="E28" s="9" t="n">
        <v>-16.3892956996405</v>
      </c>
      <c r="F28" s="9" t="n">
        <v>3140000</v>
      </c>
      <c r="G28" s="2"/>
      <c r="H28" s="2"/>
    </row>
    <row r="29" customFormat="false" ht="15" hidden="false" customHeight="false" outlineLevel="0" collapsed="false">
      <c r="A29" s="5" t="s">
        <v>24</v>
      </c>
      <c r="B29" s="5"/>
      <c r="C29" s="10" t="n">
        <v>1639800</v>
      </c>
      <c r="D29" s="10" t="n">
        <v>-819000</v>
      </c>
      <c r="E29" s="10" t="n">
        <v>-49.9451152579583</v>
      </c>
      <c r="F29" s="10" t="n">
        <v>820800</v>
      </c>
      <c r="G29" s="2"/>
      <c r="H29" s="2"/>
    </row>
    <row r="30" customFormat="false" ht="15" hidden="false" customHeight="false" outlineLevel="0" collapsed="false">
      <c r="A30" s="5" t="s">
        <v>25</v>
      </c>
      <c r="B30" s="5"/>
      <c r="C30" s="5"/>
      <c r="D30" s="5"/>
      <c r="E30" s="5"/>
      <c r="F30" s="5"/>
      <c r="G30" s="2"/>
      <c r="H30" s="2"/>
    </row>
    <row r="31" customFormat="false" ht="15" hidden="false" customHeight="false" outlineLevel="0" collapsed="false">
      <c r="A31" s="2" t="s">
        <v>26</v>
      </c>
      <c r="B31" s="2"/>
      <c r="C31" s="9" t="n">
        <v>0</v>
      </c>
      <c r="D31" s="9" t="n">
        <v>800000</v>
      </c>
      <c r="E31" s="9" t="n">
        <v>0</v>
      </c>
      <c r="F31" s="9" t="n">
        <v>800000</v>
      </c>
      <c r="G31" s="2"/>
      <c r="H31" s="2"/>
    </row>
    <row r="32" customFormat="false" ht="15" hidden="false" customHeight="false" outlineLevel="0" collapsed="false">
      <c r="A32" s="2" t="s">
        <v>27</v>
      </c>
      <c r="B32" s="2"/>
      <c r="C32" s="9" t="n">
        <v>1580800</v>
      </c>
      <c r="D32" s="9" t="n">
        <v>-19000</v>
      </c>
      <c r="E32" s="9" t="n">
        <v>-1.20192307692308</v>
      </c>
      <c r="F32" s="9" t="n">
        <v>1561800</v>
      </c>
      <c r="G32" s="2"/>
      <c r="H32" s="2"/>
    </row>
    <row r="33" customFormat="false" ht="15" hidden="false" customHeight="false" outlineLevel="0" collapsed="false">
      <c r="A33" s="2" t="s">
        <v>28</v>
      </c>
      <c r="B33" s="2"/>
      <c r="C33" s="9" t="n">
        <v>-1580800</v>
      </c>
      <c r="D33" s="9" t="n">
        <v>819000</v>
      </c>
      <c r="E33" s="9" t="n">
        <v>-51.8092105263158</v>
      </c>
      <c r="F33" s="9" t="n">
        <v>-761800</v>
      </c>
      <c r="G33" s="2"/>
      <c r="H33" s="2"/>
    </row>
    <row r="34" customFormat="false" ht="15" hidden="false" customHeight="false" outlineLevel="0" collapsed="false">
      <c r="A34" s="2" t="s">
        <v>29</v>
      </c>
      <c r="B34" s="2"/>
      <c r="C34" s="9" t="n">
        <v>59000</v>
      </c>
      <c r="D34" s="9" t="n">
        <v>0</v>
      </c>
      <c r="E34" s="9" t="n">
        <v>0</v>
      </c>
      <c r="F34" s="9" t="n">
        <v>59000</v>
      </c>
      <c r="G34" s="2"/>
      <c r="H34" s="2"/>
    </row>
    <row r="35" customFormat="false" ht="8.25" hidden="false" customHeight="true" outlineLevel="0" collapsed="false">
      <c r="A35" s="2"/>
      <c r="B35" s="2"/>
      <c r="C35" s="2"/>
      <c r="D35" s="2"/>
      <c r="E35" s="2"/>
      <c r="F35" s="2"/>
      <c r="G35" s="2"/>
      <c r="H35" s="2"/>
    </row>
    <row r="36" customFormat="false" ht="15" hidden="false" customHeight="false" outlineLevel="0" collapsed="false">
      <c r="A36" s="2"/>
      <c r="B36" s="11" t="s">
        <v>30</v>
      </c>
      <c r="C36" s="12" t="n">
        <f aca="false">+C25+C26+C31</f>
        <v>13860300</v>
      </c>
      <c r="D36" s="12" t="n">
        <f aca="false">+D25+D26+D31</f>
        <v>75000</v>
      </c>
      <c r="E36" s="11" t="n">
        <v>0.54</v>
      </c>
      <c r="F36" s="12" t="n">
        <f aca="false">+F25+F26+F31</f>
        <v>13935300</v>
      </c>
      <c r="G36" s="2"/>
      <c r="H36" s="2"/>
    </row>
    <row r="37" customFormat="false" ht="15" hidden="false" customHeight="false" outlineLevel="0" collapsed="false">
      <c r="A37" s="2"/>
      <c r="B37" s="11" t="s">
        <v>31</v>
      </c>
      <c r="C37" s="12" t="n">
        <f aca="false">+C27+C28+C32</f>
        <v>13801300</v>
      </c>
      <c r="D37" s="12" t="n">
        <f aca="false">+D27+D28+D32</f>
        <v>75000</v>
      </c>
      <c r="E37" s="11" t="n">
        <v>0.54</v>
      </c>
      <c r="F37" s="12" t="n">
        <f aca="false">+F27+F28+F32</f>
        <v>13876300</v>
      </c>
      <c r="G37" s="2"/>
      <c r="H37" s="2"/>
    </row>
    <row r="38" customFormat="false" ht="15" hidden="false" customHeight="false" outlineLevel="0" collapsed="false">
      <c r="A38" s="2"/>
      <c r="B38" s="11" t="s">
        <v>32</v>
      </c>
      <c r="C38" s="12" t="n">
        <f aca="false">+C36-C37</f>
        <v>59000</v>
      </c>
      <c r="D38" s="11"/>
      <c r="E38" s="11"/>
      <c r="F38" s="12" t="n">
        <f aca="false">+F36-F37</f>
        <v>59000</v>
      </c>
      <c r="G38" s="2"/>
      <c r="H38" s="2"/>
    </row>
    <row r="39" customFormat="false" ht="15" hidden="false" customHeight="false" outlineLevel="0" collapsed="false">
      <c r="A39" s="2"/>
      <c r="B39" s="11" t="s">
        <v>33</v>
      </c>
      <c r="C39" s="12" t="n">
        <v>-59000</v>
      </c>
      <c r="D39" s="11"/>
      <c r="E39" s="11"/>
      <c r="F39" s="12" t="n">
        <v>-59000</v>
      </c>
      <c r="G39" s="2"/>
      <c r="H39" s="2"/>
    </row>
    <row r="40" customFormat="false" ht="15" hidden="false" customHeight="false" outlineLevel="0" collapsed="false">
      <c r="A40" s="2"/>
      <c r="B40" s="13"/>
      <c r="C40" s="14"/>
      <c r="D40" s="13"/>
      <c r="E40" s="13"/>
      <c r="F40" s="15" t="n">
        <v>1</v>
      </c>
      <c r="G40" s="2"/>
      <c r="H40" s="2"/>
    </row>
    <row r="41" customFormat="false" ht="15" hidden="false" customHeight="false" outlineLevel="0" collapsed="false">
      <c r="A41" s="16" t="s">
        <v>34</v>
      </c>
      <c r="B41" s="16"/>
      <c r="C41" s="16"/>
      <c r="D41" s="16" t="s">
        <v>14</v>
      </c>
      <c r="E41" s="16"/>
      <c r="F41" s="16"/>
    </row>
    <row r="42" customFormat="false" ht="15" hidden="false" customHeight="false" outlineLevel="0" collapsed="false">
      <c r="A42" s="16" t="s">
        <v>35</v>
      </c>
      <c r="B42" s="16" t="s">
        <v>36</v>
      </c>
      <c r="C42" s="16" t="s">
        <v>15</v>
      </c>
      <c r="D42" s="16" t="s">
        <v>16</v>
      </c>
      <c r="E42" s="16" t="s">
        <v>17</v>
      </c>
      <c r="F42" s="16" t="s">
        <v>18</v>
      </c>
    </row>
    <row r="43" customFormat="false" ht="15" hidden="false" customHeight="false" outlineLevel="0" collapsed="false">
      <c r="A43" s="17" t="s">
        <v>19</v>
      </c>
      <c r="B43" s="17"/>
      <c r="C43" s="17"/>
      <c r="D43" s="17"/>
      <c r="E43" s="17"/>
      <c r="F43" s="17"/>
    </row>
    <row r="44" customFormat="false" ht="15" hidden="false" customHeight="false" outlineLevel="0" collapsed="false">
      <c r="A44" s="18" t="n">
        <v>6</v>
      </c>
      <c r="B44" s="19" t="s">
        <v>20</v>
      </c>
      <c r="C44" s="20" t="n">
        <v>13817300</v>
      </c>
      <c r="D44" s="20" t="n">
        <v>-794000</v>
      </c>
      <c r="E44" s="20" t="n">
        <v>-5.74641934386602</v>
      </c>
      <c r="F44" s="20" t="n">
        <v>13023300</v>
      </c>
    </row>
    <row r="45" s="22" customFormat="true" ht="15" hidden="false" customHeight="false" outlineLevel="0" collapsed="false">
      <c r="A45" s="21" t="n">
        <v>61</v>
      </c>
      <c r="B45" s="22" t="s">
        <v>37</v>
      </c>
      <c r="C45" s="23" t="n">
        <v>8509000</v>
      </c>
      <c r="D45" s="23" t="n">
        <v>50000</v>
      </c>
      <c r="E45" s="23" t="n">
        <v>0.587613115524739</v>
      </c>
      <c r="F45" s="23" t="n">
        <v>8559000</v>
      </c>
    </row>
    <row r="46" s="25" customFormat="true" ht="15" hidden="false" customHeight="false" outlineLevel="0" collapsed="false">
      <c r="A46" s="24" t="n">
        <v>611</v>
      </c>
      <c r="B46" s="25" t="s">
        <v>38</v>
      </c>
      <c r="C46" s="26" t="n">
        <v>7913000</v>
      </c>
      <c r="D46" s="26" t="n">
        <v>50000</v>
      </c>
      <c r="E46" s="26" t="n">
        <v>0.63187160369013</v>
      </c>
      <c r="F46" s="26" t="n">
        <v>7963000</v>
      </c>
    </row>
    <row r="47" s="25" customFormat="true" ht="15" hidden="false" customHeight="false" outlineLevel="0" collapsed="false">
      <c r="A47" s="24" t="n">
        <v>613</v>
      </c>
      <c r="B47" s="25" t="s">
        <v>39</v>
      </c>
      <c r="C47" s="26" t="n">
        <v>310000</v>
      </c>
      <c r="D47" s="26" t="n">
        <v>0</v>
      </c>
      <c r="E47" s="26" t="n">
        <v>0</v>
      </c>
      <c r="F47" s="26" t="n">
        <v>310000</v>
      </c>
    </row>
    <row r="48" s="25" customFormat="true" ht="15" hidden="false" customHeight="false" outlineLevel="0" collapsed="false">
      <c r="A48" s="24" t="n">
        <v>614</v>
      </c>
      <c r="B48" s="25" t="s">
        <v>40</v>
      </c>
      <c r="C48" s="26" t="n">
        <v>286000</v>
      </c>
      <c r="D48" s="26" t="n">
        <v>0</v>
      </c>
      <c r="E48" s="26" t="n">
        <v>0</v>
      </c>
      <c r="F48" s="26" t="n">
        <v>286000</v>
      </c>
    </row>
    <row r="49" s="22" customFormat="true" ht="30" hidden="false" customHeight="false" outlineLevel="0" collapsed="false">
      <c r="A49" s="21" t="n">
        <v>63</v>
      </c>
      <c r="B49" s="22" t="s">
        <v>41</v>
      </c>
      <c r="C49" s="23" t="n">
        <v>3616300</v>
      </c>
      <c r="D49" s="23" t="n">
        <v>-913400</v>
      </c>
      <c r="E49" s="23" t="n">
        <v>-25.2578602438957</v>
      </c>
      <c r="F49" s="23" t="n">
        <v>2702900</v>
      </c>
    </row>
    <row r="50" s="25" customFormat="true" ht="15" hidden="false" customHeight="false" outlineLevel="0" collapsed="false">
      <c r="A50" s="24" t="n">
        <v>633</v>
      </c>
      <c r="B50" s="25" t="s">
        <v>42</v>
      </c>
      <c r="C50" s="26" t="n">
        <v>2776300</v>
      </c>
      <c r="D50" s="26" t="n">
        <v>-797400</v>
      </c>
      <c r="E50" s="26" t="n">
        <v>-28.7216799337247</v>
      </c>
      <c r="F50" s="26" t="n">
        <v>1978900</v>
      </c>
    </row>
    <row r="51" s="25" customFormat="true" ht="15" hidden="false" customHeight="false" outlineLevel="0" collapsed="false">
      <c r="A51" s="24" t="n">
        <v>634</v>
      </c>
      <c r="B51" s="25" t="s">
        <v>43</v>
      </c>
      <c r="C51" s="26" t="n">
        <v>840000</v>
      </c>
      <c r="D51" s="26" t="n">
        <v>-116000</v>
      </c>
      <c r="E51" s="26" t="n">
        <v>-13.8095238095238</v>
      </c>
      <c r="F51" s="26" t="n">
        <v>724000</v>
      </c>
    </row>
    <row r="52" s="22" customFormat="true" ht="15" hidden="false" customHeight="false" outlineLevel="0" collapsed="false">
      <c r="A52" s="21" t="n">
        <v>64</v>
      </c>
      <c r="B52" s="22" t="s">
        <v>44</v>
      </c>
      <c r="C52" s="23" t="n">
        <v>562000</v>
      </c>
      <c r="D52" s="23" t="n">
        <v>39000</v>
      </c>
      <c r="E52" s="23" t="n">
        <v>6.93950177935943</v>
      </c>
      <c r="F52" s="23" t="n">
        <v>601000</v>
      </c>
    </row>
    <row r="53" s="25" customFormat="true" ht="15" hidden="false" customHeight="false" outlineLevel="0" collapsed="false">
      <c r="A53" s="24" t="n">
        <v>641</v>
      </c>
      <c r="B53" s="25" t="s">
        <v>45</v>
      </c>
      <c r="C53" s="26" t="n">
        <v>3000</v>
      </c>
      <c r="D53" s="26" t="n">
        <v>0</v>
      </c>
      <c r="E53" s="26" t="n">
        <v>0</v>
      </c>
      <c r="F53" s="26" t="n">
        <v>3000</v>
      </c>
    </row>
    <row r="54" s="25" customFormat="true" ht="15" hidden="false" customHeight="false" outlineLevel="0" collapsed="false">
      <c r="A54" s="24" t="n">
        <v>642</v>
      </c>
      <c r="B54" s="25" t="s">
        <v>46</v>
      </c>
      <c r="C54" s="26" t="n">
        <v>559000</v>
      </c>
      <c r="D54" s="26" t="n">
        <v>39000</v>
      </c>
      <c r="E54" s="26" t="n">
        <v>6.97674418604651</v>
      </c>
      <c r="F54" s="26" t="n">
        <v>598000</v>
      </c>
    </row>
    <row r="55" s="22" customFormat="true" ht="30" hidden="false" customHeight="false" outlineLevel="0" collapsed="false">
      <c r="A55" s="21" t="n">
        <v>65</v>
      </c>
      <c r="B55" s="22" t="s">
        <v>47</v>
      </c>
      <c r="C55" s="23" t="n">
        <v>1023000</v>
      </c>
      <c r="D55" s="23" t="n">
        <v>125000</v>
      </c>
      <c r="E55" s="23" t="n">
        <v>12.2189638318671</v>
      </c>
      <c r="F55" s="23" t="n">
        <v>1148000</v>
      </c>
    </row>
    <row r="56" s="25" customFormat="true" ht="15" hidden="false" customHeight="false" outlineLevel="0" collapsed="false">
      <c r="A56" s="24" t="n">
        <v>651</v>
      </c>
      <c r="B56" s="25" t="s">
        <v>48</v>
      </c>
      <c r="C56" s="26" t="n">
        <v>161000</v>
      </c>
      <c r="D56" s="26" t="n">
        <v>0</v>
      </c>
      <c r="E56" s="26" t="n">
        <v>0</v>
      </c>
      <c r="F56" s="26" t="n">
        <v>161000</v>
      </c>
    </row>
    <row r="57" s="25" customFormat="true" ht="15" hidden="false" customHeight="false" outlineLevel="0" collapsed="false">
      <c r="A57" s="24" t="n">
        <v>652</v>
      </c>
      <c r="B57" s="25" t="s">
        <v>49</v>
      </c>
      <c r="C57" s="26" t="n">
        <v>259000</v>
      </c>
      <c r="D57" s="26" t="n">
        <v>120000</v>
      </c>
      <c r="E57" s="26" t="n">
        <v>46.3320463320463</v>
      </c>
      <c r="F57" s="26" t="n">
        <v>379000</v>
      </c>
    </row>
    <row r="58" s="25" customFormat="true" ht="15" hidden="false" customHeight="false" outlineLevel="0" collapsed="false">
      <c r="A58" s="24" t="n">
        <v>653</v>
      </c>
      <c r="B58" s="25" t="s">
        <v>50</v>
      </c>
      <c r="C58" s="26" t="n">
        <v>603000</v>
      </c>
      <c r="D58" s="26" t="n">
        <v>5000</v>
      </c>
      <c r="E58" s="26" t="n">
        <v>0.829187396351575</v>
      </c>
      <c r="F58" s="26" t="n">
        <v>608000</v>
      </c>
    </row>
    <row r="59" s="22" customFormat="true" ht="15" hidden="false" customHeight="false" outlineLevel="0" collapsed="false">
      <c r="A59" s="21" t="n">
        <v>66</v>
      </c>
      <c r="B59" s="22" t="s">
        <v>51</v>
      </c>
      <c r="C59" s="23" t="n">
        <v>0</v>
      </c>
      <c r="D59" s="23" t="n">
        <v>5400</v>
      </c>
      <c r="E59" s="23" t="n">
        <v>0</v>
      </c>
      <c r="F59" s="23" t="n">
        <v>5400</v>
      </c>
    </row>
    <row r="60" s="25" customFormat="true" ht="15" hidden="false" customHeight="false" outlineLevel="0" collapsed="false">
      <c r="A60" s="24" t="n">
        <v>663</v>
      </c>
      <c r="B60" s="25" t="s">
        <v>52</v>
      </c>
      <c r="C60" s="26" t="n">
        <v>0</v>
      </c>
      <c r="D60" s="26" t="n">
        <v>5400</v>
      </c>
      <c r="E60" s="26" t="n">
        <v>0</v>
      </c>
      <c r="F60" s="26" t="n">
        <v>5400</v>
      </c>
    </row>
    <row r="61" s="22" customFormat="true" ht="15" hidden="false" customHeight="false" outlineLevel="0" collapsed="false">
      <c r="A61" s="21" t="n">
        <v>68</v>
      </c>
      <c r="B61" s="22" t="s">
        <v>53</v>
      </c>
      <c r="C61" s="23" t="n">
        <v>107000</v>
      </c>
      <c r="D61" s="23" t="n">
        <v>-100000</v>
      </c>
      <c r="E61" s="23" t="n">
        <v>-93.4579439252336</v>
      </c>
      <c r="F61" s="23" t="n">
        <v>7000</v>
      </c>
    </row>
    <row r="62" s="25" customFormat="true" ht="15" hidden="false" customHeight="false" outlineLevel="0" collapsed="false">
      <c r="A62" s="24" t="n">
        <v>683</v>
      </c>
      <c r="B62" s="25" t="s">
        <v>51</v>
      </c>
      <c r="C62" s="26" t="n">
        <v>107000</v>
      </c>
      <c r="D62" s="26" t="n">
        <v>-100000</v>
      </c>
      <c r="E62" s="26" t="n">
        <v>-93.4579439252336</v>
      </c>
      <c r="F62" s="26" t="n">
        <v>7000</v>
      </c>
    </row>
    <row r="63" customFormat="false" ht="15" hidden="false" customHeight="false" outlineLevel="0" collapsed="false">
      <c r="A63" s="18" t="n">
        <v>7</v>
      </c>
      <c r="B63" s="19" t="s">
        <v>21</v>
      </c>
      <c r="C63" s="20" t="n">
        <v>43000</v>
      </c>
      <c r="D63" s="20" t="n">
        <v>69000</v>
      </c>
      <c r="E63" s="20" t="n">
        <v>160.46511627907</v>
      </c>
      <c r="F63" s="20" t="n">
        <v>112000</v>
      </c>
    </row>
    <row r="64" s="22" customFormat="true" ht="15" hidden="false" customHeight="false" outlineLevel="0" collapsed="false">
      <c r="A64" s="21" t="n">
        <v>71</v>
      </c>
      <c r="B64" s="22" t="s">
        <v>54</v>
      </c>
      <c r="C64" s="23" t="n">
        <v>0</v>
      </c>
      <c r="D64" s="23" t="n">
        <v>54000</v>
      </c>
      <c r="E64" s="23" t="n">
        <v>0</v>
      </c>
      <c r="F64" s="23" t="n">
        <v>54000</v>
      </c>
    </row>
    <row r="65" s="25" customFormat="true" ht="18.6" hidden="false" customHeight="true" outlineLevel="0" collapsed="false">
      <c r="A65" s="24" t="n">
        <v>711</v>
      </c>
      <c r="B65" s="25" t="s">
        <v>55</v>
      </c>
      <c r="C65" s="26" t="n">
        <v>0</v>
      </c>
      <c r="D65" s="26" t="n">
        <v>54000</v>
      </c>
      <c r="E65" s="26" t="n">
        <v>0</v>
      </c>
      <c r="F65" s="26" t="n">
        <v>54000</v>
      </c>
    </row>
    <row r="66" s="22" customFormat="true" ht="15" hidden="false" customHeight="false" outlineLevel="0" collapsed="false">
      <c r="A66" s="21" t="n">
        <v>72</v>
      </c>
      <c r="B66" s="22" t="s">
        <v>56</v>
      </c>
      <c r="C66" s="23" t="n">
        <v>43000</v>
      </c>
      <c r="D66" s="23" t="n">
        <v>15000</v>
      </c>
      <c r="E66" s="23" t="n">
        <v>34.8837209302326</v>
      </c>
      <c r="F66" s="23" t="n">
        <v>58000</v>
      </c>
    </row>
    <row r="67" s="25" customFormat="true" ht="15" hidden="false" customHeight="false" outlineLevel="0" collapsed="false">
      <c r="A67" s="24" t="n">
        <v>721</v>
      </c>
      <c r="B67" s="25" t="s">
        <v>57</v>
      </c>
      <c r="C67" s="26" t="n">
        <v>43000</v>
      </c>
      <c r="D67" s="26" t="n">
        <v>15000</v>
      </c>
      <c r="E67" s="26" t="n">
        <v>34.8837209302326</v>
      </c>
      <c r="F67" s="26" t="n">
        <v>58000</v>
      </c>
    </row>
    <row r="68" customFormat="false" ht="15" hidden="false" customHeight="false" outlineLevel="0" collapsed="false">
      <c r="A68" s="18" t="n">
        <v>3</v>
      </c>
      <c r="B68" s="19" t="s">
        <v>22</v>
      </c>
      <c r="C68" s="20" t="n">
        <v>8465000</v>
      </c>
      <c r="D68" s="20" t="n">
        <v>709500</v>
      </c>
      <c r="E68" s="20" t="n">
        <v>8.38157117542823</v>
      </c>
      <c r="F68" s="20" t="n">
        <v>9174500</v>
      </c>
    </row>
    <row r="69" s="22" customFormat="true" ht="15" hidden="false" customHeight="false" outlineLevel="0" collapsed="false">
      <c r="A69" s="21" t="n">
        <v>31</v>
      </c>
      <c r="B69" s="22" t="s">
        <v>58</v>
      </c>
      <c r="C69" s="23" t="n">
        <v>2860250</v>
      </c>
      <c r="D69" s="23" t="n">
        <v>-102100</v>
      </c>
      <c r="E69" s="23" t="n">
        <v>-3.56961804038109</v>
      </c>
      <c r="F69" s="23" t="n">
        <v>2758150</v>
      </c>
    </row>
    <row r="70" s="25" customFormat="true" ht="15" hidden="false" customHeight="false" outlineLevel="0" collapsed="false">
      <c r="A70" s="24" t="n">
        <v>311</v>
      </c>
      <c r="B70" s="25" t="s">
        <v>59</v>
      </c>
      <c r="C70" s="26" t="n">
        <v>2518600</v>
      </c>
      <c r="D70" s="26" t="n">
        <v>-113000</v>
      </c>
      <c r="E70" s="26" t="n">
        <v>-4.48661955054395</v>
      </c>
      <c r="F70" s="26" t="n">
        <v>2405600</v>
      </c>
    </row>
    <row r="71" s="25" customFormat="true" ht="15" hidden="false" customHeight="false" outlineLevel="0" collapsed="false">
      <c r="A71" s="24" t="n">
        <v>312</v>
      </c>
      <c r="B71" s="25" t="s">
        <v>60</v>
      </c>
      <c r="C71" s="26" t="n">
        <v>118100</v>
      </c>
      <c r="D71" s="26" t="n">
        <v>10900</v>
      </c>
      <c r="E71" s="26" t="n">
        <v>9.22946655376799</v>
      </c>
      <c r="F71" s="26" t="n">
        <v>129000</v>
      </c>
    </row>
    <row r="72" s="25" customFormat="true" ht="15" hidden="false" customHeight="false" outlineLevel="0" collapsed="false">
      <c r="A72" s="24" t="n">
        <v>313</v>
      </c>
      <c r="B72" s="25" t="s">
        <v>61</v>
      </c>
      <c r="C72" s="26" t="n">
        <v>223550</v>
      </c>
      <c r="D72" s="26" t="n">
        <v>0</v>
      </c>
      <c r="E72" s="26" t="n">
        <v>0</v>
      </c>
      <c r="F72" s="26" t="n">
        <v>223550</v>
      </c>
    </row>
    <row r="73" s="22" customFormat="true" ht="15" hidden="false" customHeight="false" outlineLevel="0" collapsed="false">
      <c r="A73" s="21" t="n">
        <v>32</v>
      </c>
      <c r="B73" s="22" t="s">
        <v>62</v>
      </c>
      <c r="C73" s="23" t="n">
        <v>3264650</v>
      </c>
      <c r="D73" s="23" t="n">
        <v>783300</v>
      </c>
      <c r="E73" s="23" t="n">
        <v>23.9933836705313</v>
      </c>
      <c r="F73" s="23" t="n">
        <v>4047950</v>
      </c>
    </row>
    <row r="74" customFormat="false" ht="15" hidden="false" customHeight="false" outlineLevel="0" collapsed="false">
      <c r="A74" s="21"/>
      <c r="C74" s="23"/>
      <c r="D74" s="23"/>
      <c r="E74" s="23"/>
      <c r="F74" s="27" t="n">
        <v>2</v>
      </c>
    </row>
    <row r="75" customFormat="false" ht="15" hidden="false" customHeight="false" outlineLevel="0" collapsed="false">
      <c r="A75" s="16" t="s">
        <v>34</v>
      </c>
      <c r="B75" s="16"/>
      <c r="C75" s="16"/>
      <c r="D75" s="16" t="s">
        <v>14</v>
      </c>
      <c r="E75" s="16"/>
      <c r="F75" s="16"/>
    </row>
    <row r="76" customFormat="false" ht="15" hidden="false" customHeight="false" outlineLevel="0" collapsed="false">
      <c r="A76" s="16" t="s">
        <v>35</v>
      </c>
      <c r="B76" s="16" t="s">
        <v>36</v>
      </c>
      <c r="C76" s="16" t="s">
        <v>15</v>
      </c>
      <c r="D76" s="16" t="s">
        <v>16</v>
      </c>
      <c r="E76" s="16" t="s">
        <v>17</v>
      </c>
      <c r="F76" s="16" t="s">
        <v>18</v>
      </c>
    </row>
    <row r="77" s="25" customFormat="true" ht="15" hidden="false" customHeight="false" outlineLevel="0" collapsed="false">
      <c r="A77" s="24" t="n">
        <v>321</v>
      </c>
      <c r="B77" s="25" t="s">
        <v>63</v>
      </c>
      <c r="C77" s="26" t="n">
        <v>48600</v>
      </c>
      <c r="D77" s="26" t="n">
        <v>0</v>
      </c>
      <c r="E77" s="26" t="n">
        <v>0</v>
      </c>
      <c r="F77" s="26" t="n">
        <v>48600</v>
      </c>
    </row>
    <row r="78" s="25" customFormat="true" ht="15" hidden="false" customHeight="false" outlineLevel="0" collapsed="false">
      <c r="A78" s="24" t="n">
        <v>322</v>
      </c>
      <c r="B78" s="25" t="s">
        <v>64</v>
      </c>
      <c r="C78" s="26" t="n">
        <v>827700</v>
      </c>
      <c r="D78" s="26" t="n">
        <v>269200</v>
      </c>
      <c r="E78" s="26" t="n">
        <v>32.5238613024043</v>
      </c>
      <c r="F78" s="26" t="n">
        <v>1096900</v>
      </c>
    </row>
    <row r="79" s="25" customFormat="true" ht="15" hidden="false" customHeight="false" outlineLevel="0" collapsed="false">
      <c r="A79" s="24" t="n">
        <v>323</v>
      </c>
      <c r="B79" s="25" t="s">
        <v>65</v>
      </c>
      <c r="C79" s="26" t="n">
        <v>1859550</v>
      </c>
      <c r="D79" s="26" t="n">
        <v>533500</v>
      </c>
      <c r="E79" s="26" t="n">
        <v>28.6897367642709</v>
      </c>
      <c r="F79" s="26" t="n">
        <v>2393050</v>
      </c>
    </row>
    <row r="80" s="25" customFormat="true" ht="15" hidden="false" customHeight="false" outlineLevel="0" collapsed="false">
      <c r="A80" s="24" t="n">
        <v>324</v>
      </c>
      <c r="B80" s="25" t="s">
        <v>66</v>
      </c>
      <c r="C80" s="26" t="n">
        <v>40500</v>
      </c>
      <c r="D80" s="26" t="n">
        <v>0</v>
      </c>
      <c r="E80" s="26" t="n">
        <v>0</v>
      </c>
      <c r="F80" s="26" t="n">
        <v>40500</v>
      </c>
    </row>
    <row r="81" s="25" customFormat="true" ht="15" hidden="false" customHeight="false" outlineLevel="0" collapsed="false">
      <c r="A81" s="24" t="n">
        <v>329</v>
      </c>
      <c r="B81" s="25" t="s">
        <v>67</v>
      </c>
      <c r="C81" s="26" t="n">
        <v>488300</v>
      </c>
      <c r="D81" s="26" t="n">
        <v>-19400</v>
      </c>
      <c r="E81" s="26" t="n">
        <v>-3.97296743805038</v>
      </c>
      <c r="F81" s="26" t="n">
        <v>468900</v>
      </c>
    </row>
    <row r="82" s="22" customFormat="true" ht="15" hidden="false" customHeight="false" outlineLevel="0" collapsed="false">
      <c r="A82" s="21" t="n">
        <v>34</v>
      </c>
      <c r="B82" s="22" t="s">
        <v>68</v>
      </c>
      <c r="C82" s="23" t="n">
        <v>126900</v>
      </c>
      <c r="D82" s="23" t="n">
        <v>-4500</v>
      </c>
      <c r="E82" s="23" t="n">
        <v>-3.54609929078014</v>
      </c>
      <c r="F82" s="23" t="n">
        <v>122400</v>
      </c>
    </row>
    <row r="83" s="25" customFormat="true" ht="15" hidden="false" customHeight="false" outlineLevel="0" collapsed="false">
      <c r="A83" s="24" t="n">
        <v>342</v>
      </c>
      <c r="B83" s="25" t="s">
        <v>69</v>
      </c>
      <c r="C83" s="26" t="n">
        <v>82000</v>
      </c>
      <c r="D83" s="26" t="n">
        <v>0</v>
      </c>
      <c r="E83" s="26" t="n">
        <v>0</v>
      </c>
      <c r="F83" s="26" t="n">
        <v>82000</v>
      </c>
    </row>
    <row r="84" s="25" customFormat="true" ht="15" hidden="false" customHeight="false" outlineLevel="0" collapsed="false">
      <c r="A84" s="24" t="n">
        <v>343</v>
      </c>
      <c r="B84" s="25" t="s">
        <v>70</v>
      </c>
      <c r="C84" s="26" t="n">
        <v>44900</v>
      </c>
      <c r="D84" s="26" t="n">
        <v>-4500</v>
      </c>
      <c r="E84" s="26" t="n">
        <v>-10.0222717149221</v>
      </c>
      <c r="F84" s="26" t="n">
        <v>40400</v>
      </c>
    </row>
    <row r="85" s="22" customFormat="true" ht="15" hidden="false" customHeight="false" outlineLevel="0" collapsed="false">
      <c r="A85" s="21" t="n">
        <v>35</v>
      </c>
      <c r="B85" s="22" t="s">
        <v>71</v>
      </c>
      <c r="C85" s="23" t="n">
        <v>142500</v>
      </c>
      <c r="D85" s="23" t="n">
        <v>0</v>
      </c>
      <c r="E85" s="23" t="n">
        <v>0</v>
      </c>
      <c r="F85" s="23" t="n">
        <v>142500</v>
      </c>
    </row>
    <row r="86" s="25" customFormat="true" ht="30" hidden="false" customHeight="false" outlineLevel="0" collapsed="false">
      <c r="A86" s="24" t="n">
        <v>352</v>
      </c>
      <c r="B86" s="25" t="s">
        <v>72</v>
      </c>
      <c r="C86" s="26" t="n">
        <v>142500</v>
      </c>
      <c r="D86" s="26" t="n">
        <v>0</v>
      </c>
      <c r="E86" s="26" t="n">
        <v>0</v>
      </c>
      <c r="F86" s="26" t="n">
        <v>142500</v>
      </c>
    </row>
    <row r="87" s="22" customFormat="true" ht="15" hidden="false" customHeight="false" outlineLevel="0" collapsed="false">
      <c r="A87" s="21" t="n">
        <v>36</v>
      </c>
      <c r="B87" s="22" t="s">
        <v>73</v>
      </c>
      <c r="C87" s="23" t="n">
        <v>127000</v>
      </c>
      <c r="D87" s="23" t="n">
        <v>0</v>
      </c>
      <c r="E87" s="23" t="n">
        <v>0</v>
      </c>
      <c r="F87" s="23" t="n">
        <v>127000</v>
      </c>
    </row>
    <row r="88" s="25" customFormat="true" ht="15" hidden="false" customHeight="false" outlineLevel="0" collapsed="false">
      <c r="A88" s="24" t="n">
        <v>363</v>
      </c>
      <c r="B88" s="25" t="s">
        <v>74</v>
      </c>
      <c r="C88" s="26" t="n">
        <v>127000</v>
      </c>
      <c r="D88" s="26" t="n">
        <v>0</v>
      </c>
      <c r="E88" s="26" t="n">
        <v>0</v>
      </c>
      <c r="F88" s="26" t="n">
        <v>127000</v>
      </c>
    </row>
    <row r="89" s="22" customFormat="true" ht="30" hidden="false" customHeight="false" outlineLevel="0" collapsed="false">
      <c r="A89" s="21" t="n">
        <v>37</v>
      </c>
      <c r="B89" s="22" t="s">
        <v>75</v>
      </c>
      <c r="C89" s="23" t="n">
        <v>491400</v>
      </c>
      <c r="D89" s="23" t="n">
        <v>15000</v>
      </c>
      <c r="E89" s="23" t="n">
        <v>3.05250305250305</v>
      </c>
      <c r="F89" s="23" t="n">
        <v>506400</v>
      </c>
    </row>
    <row r="90" s="25" customFormat="true" ht="15" hidden="false" customHeight="false" outlineLevel="0" collapsed="false">
      <c r="A90" s="24" t="n">
        <v>372</v>
      </c>
      <c r="B90" s="25" t="s">
        <v>76</v>
      </c>
      <c r="C90" s="26" t="n">
        <v>491400</v>
      </c>
      <c r="D90" s="26" t="n">
        <v>15000</v>
      </c>
      <c r="E90" s="26" t="n">
        <v>3.05250305250305</v>
      </c>
      <c r="F90" s="26" t="n">
        <v>506400</v>
      </c>
    </row>
    <row r="91" s="22" customFormat="true" ht="15" hidden="false" customHeight="false" outlineLevel="0" collapsed="false">
      <c r="A91" s="21" t="n">
        <v>38</v>
      </c>
      <c r="B91" s="22" t="s">
        <v>77</v>
      </c>
      <c r="C91" s="23" t="n">
        <v>1452300</v>
      </c>
      <c r="D91" s="23" t="n">
        <v>17800</v>
      </c>
      <c r="E91" s="23" t="n">
        <v>1.22564208496867</v>
      </c>
      <c r="F91" s="23" t="n">
        <v>1470100</v>
      </c>
    </row>
    <row r="92" s="25" customFormat="true" ht="15" hidden="false" customHeight="false" outlineLevel="0" collapsed="false">
      <c r="A92" s="24" t="n">
        <v>381</v>
      </c>
      <c r="B92" s="25" t="s">
        <v>78</v>
      </c>
      <c r="C92" s="26" t="n">
        <v>1396300</v>
      </c>
      <c r="D92" s="26" t="n">
        <v>73800</v>
      </c>
      <c r="E92" s="26" t="n">
        <v>5.28539712096254</v>
      </c>
      <c r="F92" s="26" t="n">
        <v>1470100</v>
      </c>
    </row>
    <row r="93" s="25" customFormat="true" ht="15" hidden="false" customHeight="false" outlineLevel="0" collapsed="false">
      <c r="A93" s="24" t="n">
        <v>386</v>
      </c>
      <c r="B93" s="25" t="s">
        <v>79</v>
      </c>
      <c r="C93" s="26" t="n">
        <v>56000</v>
      </c>
      <c r="D93" s="26" t="n">
        <v>-56000</v>
      </c>
      <c r="E93" s="26" t="n">
        <v>-100</v>
      </c>
      <c r="F93" s="26" t="n">
        <v>0</v>
      </c>
    </row>
    <row r="94" customFormat="false" ht="15" hidden="false" customHeight="false" outlineLevel="0" collapsed="false">
      <c r="A94" s="18" t="n">
        <v>4</v>
      </c>
      <c r="B94" s="19" t="s">
        <v>23</v>
      </c>
      <c r="C94" s="20" t="n">
        <v>3755500</v>
      </c>
      <c r="D94" s="20" t="n">
        <v>-615500</v>
      </c>
      <c r="E94" s="20" t="n">
        <v>-16.3892956996405</v>
      </c>
      <c r="F94" s="20" t="n">
        <v>3140000</v>
      </c>
    </row>
    <row r="95" s="22" customFormat="true" ht="15" hidden="false" customHeight="false" outlineLevel="0" collapsed="false">
      <c r="A95" s="21" t="n">
        <v>41</v>
      </c>
      <c r="B95" s="22" t="s">
        <v>80</v>
      </c>
      <c r="C95" s="23" t="n">
        <v>138000</v>
      </c>
      <c r="D95" s="23" t="n">
        <v>4000</v>
      </c>
      <c r="E95" s="23" t="n">
        <v>2.89855072463768</v>
      </c>
      <c r="F95" s="23" t="n">
        <v>142000</v>
      </c>
    </row>
    <row r="96" s="25" customFormat="true" ht="15" hidden="false" customHeight="false" outlineLevel="0" collapsed="false">
      <c r="A96" s="24" t="n">
        <v>411</v>
      </c>
      <c r="B96" s="25" t="s">
        <v>81</v>
      </c>
      <c r="C96" s="26" t="n">
        <v>90000</v>
      </c>
      <c r="D96" s="26" t="n">
        <v>4000</v>
      </c>
      <c r="E96" s="26" t="n">
        <v>4.44444444444444</v>
      </c>
      <c r="F96" s="26" t="n">
        <v>94000</v>
      </c>
    </row>
    <row r="97" s="25" customFormat="true" ht="15" hidden="false" customHeight="false" outlineLevel="0" collapsed="false">
      <c r="A97" s="24" t="n">
        <v>412</v>
      </c>
      <c r="B97" s="25" t="s">
        <v>82</v>
      </c>
      <c r="C97" s="26" t="n">
        <v>48000</v>
      </c>
      <c r="D97" s="26" t="n">
        <v>0</v>
      </c>
      <c r="E97" s="26" t="n">
        <v>0</v>
      </c>
      <c r="F97" s="26" t="n">
        <v>48000</v>
      </c>
    </row>
    <row r="98" s="22" customFormat="true" ht="15" hidden="false" customHeight="false" outlineLevel="0" collapsed="false">
      <c r="A98" s="21" t="n">
        <v>42</v>
      </c>
      <c r="B98" s="22" t="s">
        <v>83</v>
      </c>
      <c r="C98" s="23" t="n">
        <v>1463500</v>
      </c>
      <c r="D98" s="23" t="n">
        <v>-893500</v>
      </c>
      <c r="E98" s="23" t="n">
        <v>-61.0522719508029</v>
      </c>
      <c r="F98" s="23" t="n">
        <v>570000</v>
      </c>
    </row>
    <row r="99" s="25" customFormat="true" ht="15" hidden="false" customHeight="false" outlineLevel="0" collapsed="false">
      <c r="A99" s="24" t="n">
        <v>421</v>
      </c>
      <c r="B99" s="25" t="s">
        <v>84</v>
      </c>
      <c r="C99" s="26" t="n">
        <v>1050000</v>
      </c>
      <c r="D99" s="26" t="n">
        <v>-600000</v>
      </c>
      <c r="E99" s="26" t="n">
        <v>-57.1428571428571</v>
      </c>
      <c r="F99" s="26" t="n">
        <v>450000</v>
      </c>
    </row>
    <row r="100" s="25" customFormat="true" ht="15" hidden="false" customHeight="false" outlineLevel="0" collapsed="false">
      <c r="A100" s="24" t="n">
        <v>422</v>
      </c>
      <c r="B100" s="25" t="s">
        <v>85</v>
      </c>
      <c r="C100" s="26" t="n">
        <v>56500</v>
      </c>
      <c r="D100" s="26" t="n">
        <v>11500</v>
      </c>
      <c r="E100" s="26" t="n">
        <v>20.353982300885</v>
      </c>
      <c r="F100" s="26" t="n">
        <v>68000</v>
      </c>
    </row>
    <row r="101" s="25" customFormat="true" ht="15" hidden="false" customHeight="false" outlineLevel="0" collapsed="false">
      <c r="A101" s="24" t="n">
        <v>424</v>
      </c>
      <c r="B101" s="25" t="s">
        <v>86</v>
      </c>
      <c r="C101" s="26" t="n">
        <v>37000</v>
      </c>
      <c r="D101" s="26" t="n">
        <v>0</v>
      </c>
      <c r="E101" s="26" t="n">
        <v>0</v>
      </c>
      <c r="F101" s="26" t="n">
        <v>37000</v>
      </c>
    </row>
    <row r="102" s="25" customFormat="true" ht="15" hidden="false" customHeight="false" outlineLevel="0" collapsed="false">
      <c r="A102" s="24" t="n">
        <v>426</v>
      </c>
      <c r="B102" s="25" t="s">
        <v>87</v>
      </c>
      <c r="C102" s="26" t="n">
        <v>320000</v>
      </c>
      <c r="D102" s="26" t="n">
        <v>-305000</v>
      </c>
      <c r="E102" s="26" t="n">
        <v>-95.3125</v>
      </c>
      <c r="F102" s="26" t="n">
        <v>15000</v>
      </c>
    </row>
    <row r="103" s="22" customFormat="true" ht="15" hidden="false" customHeight="false" outlineLevel="0" collapsed="false">
      <c r="A103" s="21" t="n">
        <v>45</v>
      </c>
      <c r="B103" s="22" t="s">
        <v>88</v>
      </c>
      <c r="C103" s="23" t="n">
        <v>2154000</v>
      </c>
      <c r="D103" s="23" t="n">
        <v>274000</v>
      </c>
      <c r="E103" s="23" t="n">
        <v>12.7205199628598</v>
      </c>
      <c r="F103" s="23" t="n">
        <v>2428000</v>
      </c>
    </row>
    <row r="104" s="25" customFormat="true" ht="15" hidden="false" customHeight="false" outlineLevel="0" collapsed="false">
      <c r="A104" s="24" t="n">
        <v>451</v>
      </c>
      <c r="B104" s="25" t="s">
        <v>89</v>
      </c>
      <c r="C104" s="26" t="n">
        <v>2154000</v>
      </c>
      <c r="D104" s="26" t="n">
        <v>274000</v>
      </c>
      <c r="E104" s="26" t="n">
        <v>12.7205199628598</v>
      </c>
      <c r="F104" s="26" t="n">
        <v>2428000</v>
      </c>
    </row>
    <row r="105" customFormat="false" ht="15" hidden="false" customHeight="false" outlineLevel="0" collapsed="false">
      <c r="A105" s="24"/>
      <c r="C105" s="26"/>
      <c r="D105" s="26"/>
      <c r="E105" s="26"/>
      <c r="F105" s="26"/>
    </row>
    <row r="106" customFormat="false" ht="15" hidden="false" customHeight="false" outlineLevel="0" collapsed="false">
      <c r="A106" s="24"/>
      <c r="C106" s="26"/>
      <c r="D106" s="26"/>
      <c r="E106" s="26"/>
      <c r="F106" s="26"/>
    </row>
    <row r="107" customFormat="false" ht="15" hidden="false" customHeight="false" outlineLevel="0" collapsed="false">
      <c r="A107" s="24"/>
      <c r="C107" s="26"/>
      <c r="D107" s="26"/>
      <c r="E107" s="26"/>
      <c r="F107" s="26"/>
    </row>
    <row r="108" customFormat="false" ht="15" hidden="false" customHeight="false" outlineLevel="0" collapsed="false">
      <c r="A108" s="24"/>
      <c r="C108" s="26"/>
      <c r="D108" s="26"/>
      <c r="E108" s="26"/>
      <c r="F108" s="28" t="n">
        <v>3</v>
      </c>
    </row>
    <row r="109" customFormat="false" ht="15" hidden="false" customHeight="false" outlineLevel="0" collapsed="false">
      <c r="A109" s="16" t="s">
        <v>34</v>
      </c>
      <c r="B109" s="16"/>
      <c r="C109" s="16"/>
      <c r="D109" s="16" t="s">
        <v>14</v>
      </c>
      <c r="E109" s="16"/>
      <c r="F109" s="16"/>
    </row>
    <row r="110" customFormat="false" ht="15" hidden="false" customHeight="false" outlineLevel="0" collapsed="false">
      <c r="A110" s="16" t="s">
        <v>35</v>
      </c>
      <c r="B110" s="16" t="s">
        <v>36</v>
      </c>
      <c r="C110" s="16" t="s">
        <v>15</v>
      </c>
      <c r="D110" s="16" t="s">
        <v>16</v>
      </c>
      <c r="E110" s="29" t="s">
        <v>17</v>
      </c>
      <c r="F110" s="29" t="s">
        <v>18</v>
      </c>
    </row>
    <row r="111" customFormat="false" ht="15" hidden="false" customHeight="false" outlineLevel="0" collapsed="false">
      <c r="A111" s="17" t="s">
        <v>25</v>
      </c>
      <c r="B111" s="17"/>
      <c r="C111" s="17"/>
      <c r="D111" s="17"/>
      <c r="E111" s="17"/>
      <c r="F111" s="17"/>
    </row>
    <row r="112" customFormat="false" ht="15" hidden="false" customHeight="false" outlineLevel="0" collapsed="false">
      <c r="A112" s="18" t="n">
        <v>8</v>
      </c>
      <c r="B112" s="19" t="s">
        <v>26</v>
      </c>
      <c r="C112" s="20" t="n">
        <v>0</v>
      </c>
      <c r="D112" s="20" t="n">
        <v>800000</v>
      </c>
      <c r="E112" s="20" t="n">
        <v>0</v>
      </c>
      <c r="F112" s="20" t="n">
        <v>800000</v>
      </c>
    </row>
    <row r="113" s="22" customFormat="true" ht="15" hidden="false" customHeight="false" outlineLevel="0" collapsed="false">
      <c r="A113" s="21" t="n">
        <v>84</v>
      </c>
      <c r="B113" s="22" t="s">
        <v>90</v>
      </c>
      <c r="C113" s="23" t="n">
        <v>0</v>
      </c>
      <c r="D113" s="23" t="n">
        <v>800000</v>
      </c>
      <c r="E113" s="23" t="n">
        <v>0</v>
      </c>
      <c r="F113" s="23" t="n">
        <v>800000</v>
      </c>
    </row>
    <row r="114" s="25" customFormat="true" ht="15" hidden="false" customHeight="false" outlineLevel="0" collapsed="false">
      <c r="A114" s="24" t="n">
        <v>843</v>
      </c>
      <c r="B114" s="25" t="s">
        <v>91</v>
      </c>
      <c r="C114" s="26" t="n">
        <v>0</v>
      </c>
      <c r="D114" s="26" t="n">
        <v>800000</v>
      </c>
      <c r="E114" s="26" t="n">
        <v>0</v>
      </c>
      <c r="F114" s="26" t="n">
        <v>800000</v>
      </c>
    </row>
    <row r="115" s="25" customFormat="true" ht="30" hidden="false" customHeight="false" outlineLevel="0" collapsed="false">
      <c r="A115" s="24" t="n">
        <v>845</v>
      </c>
      <c r="B115" s="25" t="s">
        <v>92</v>
      </c>
      <c r="C115" s="26" t="n">
        <v>0</v>
      </c>
      <c r="D115" s="26" t="n">
        <v>0</v>
      </c>
      <c r="E115" s="26" t="n">
        <v>0</v>
      </c>
      <c r="F115" s="26" t="n">
        <v>0</v>
      </c>
    </row>
    <row r="116" customFormat="false" ht="15" hidden="false" customHeight="false" outlineLevel="0" collapsed="false">
      <c r="A116" s="18" t="n">
        <v>5</v>
      </c>
      <c r="B116" s="19" t="s">
        <v>27</v>
      </c>
      <c r="C116" s="20" t="n">
        <v>1580800</v>
      </c>
      <c r="D116" s="20" t="n">
        <v>-19000</v>
      </c>
      <c r="E116" s="20" t="n">
        <v>-1.20192307692308</v>
      </c>
      <c r="F116" s="20" t="n">
        <v>1561800</v>
      </c>
    </row>
    <row r="117" s="22" customFormat="true" ht="15" hidden="false" customHeight="false" outlineLevel="0" collapsed="false">
      <c r="A117" s="21" t="n">
        <v>54</v>
      </c>
      <c r="B117" s="22" t="s">
        <v>93</v>
      </c>
      <c r="C117" s="23" t="n">
        <v>1580800</v>
      </c>
      <c r="D117" s="23" t="n">
        <v>-19000</v>
      </c>
      <c r="E117" s="23" t="n">
        <v>-1.20192307692308</v>
      </c>
      <c r="F117" s="23" t="n">
        <v>1561800</v>
      </c>
    </row>
    <row r="118" s="25" customFormat="true" ht="30" hidden="false" customHeight="false" outlineLevel="0" collapsed="false">
      <c r="A118" s="24" t="n">
        <v>542</v>
      </c>
      <c r="B118" s="25" t="s">
        <v>94</v>
      </c>
      <c r="C118" s="26" t="n">
        <v>430000</v>
      </c>
      <c r="D118" s="26" t="n">
        <v>0</v>
      </c>
      <c r="E118" s="26" t="n">
        <v>0</v>
      </c>
      <c r="F118" s="26" t="n">
        <v>430000</v>
      </c>
    </row>
    <row r="119" s="25" customFormat="true" ht="30" hidden="false" customHeight="false" outlineLevel="0" collapsed="false">
      <c r="A119" s="24" t="n">
        <v>543</v>
      </c>
      <c r="B119" s="25" t="s">
        <v>95</v>
      </c>
      <c r="C119" s="26" t="n">
        <v>135800</v>
      </c>
      <c r="D119" s="26" t="n">
        <v>0</v>
      </c>
      <c r="E119" s="26" t="n">
        <v>0</v>
      </c>
      <c r="F119" s="26" t="n">
        <v>135800</v>
      </c>
    </row>
    <row r="120" s="25" customFormat="true" ht="30" hidden="false" customHeight="false" outlineLevel="0" collapsed="false">
      <c r="A120" s="24" t="n">
        <v>545</v>
      </c>
      <c r="B120" s="25" t="s">
        <v>96</v>
      </c>
      <c r="C120" s="26" t="n">
        <v>1015000</v>
      </c>
      <c r="D120" s="26" t="n">
        <v>-19000</v>
      </c>
      <c r="E120" s="26" t="n">
        <v>-1.87192118226601</v>
      </c>
      <c r="F120" s="26" t="n">
        <v>996000</v>
      </c>
    </row>
    <row r="140" customFormat="false" ht="15" hidden="false" customHeight="false" outlineLevel="0" collapsed="false">
      <c r="F140" s="0" t="n">
        <v>4</v>
      </c>
    </row>
  </sheetData>
  <mergeCells count="5">
    <mergeCell ref="A12:H12"/>
    <mergeCell ref="A13:H13"/>
    <mergeCell ref="A15:H15"/>
    <mergeCell ref="A18:H18"/>
    <mergeCell ref="A21:B21"/>
  </mergeCells>
  <printOptions headings="false" gridLines="false" gridLinesSet="true" horizontalCentered="false" verticalCentered="false"/>
  <pageMargins left="0.209722222222222" right="0.170138888888889" top="0.304166666666667" bottom="0.373611111111111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091836734693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091836734693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2014-12-03T12:29:17Z</dcterms:created>
  <dc:creator>Marija Salamon</dc:creator>
  <dc:language>hr-HR</dc:language>
  <cp:lastModifiedBy>Krunoslav Kučiš</cp:lastModifiedBy>
  <cp:lastPrinted>2014-12-16T07:25:36Z</cp:lastPrinted>
  <dcterms:modified xsi:type="dcterms:W3CDTF">2015-04-10T10:11:20Z</dcterms:modified>
  <cp:revision>0</cp:revision>
</cp:coreProperties>
</file>