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576" windowHeight="7056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54" i="2" l="1"/>
</calcChain>
</file>

<file path=xl/sharedStrings.xml><?xml version="1.0" encoding="utf-8"?>
<sst xmlns="http://schemas.openxmlformats.org/spreadsheetml/2006/main" count="148" uniqueCount="102">
  <si>
    <t>GRADSKA KNJIŽNICA PREGRADA</t>
  </si>
  <si>
    <t>Datum: 28.01.2019</t>
  </si>
  <si>
    <t/>
  </si>
  <si>
    <t>Vrijeme: 08:07</t>
  </si>
  <si>
    <t>Trg Gospe Kunagorske 3, 49218 Pregrada</t>
  </si>
  <si>
    <t xml:space="preserve">     48218 PREGRADA</t>
  </si>
  <si>
    <t>OIB: 38049127947</t>
  </si>
  <si>
    <t>BROJ KONTA</t>
  </si>
  <si>
    <t>VRSTA PRIHODA / PRIMITAKA</t>
  </si>
  <si>
    <t>PLANIRANO</t>
  </si>
  <si>
    <t>REALIZIRANO</t>
  </si>
  <si>
    <t>INDEKS</t>
  </si>
  <si>
    <t xml:space="preserve">  </t>
  </si>
  <si>
    <t>SVEUKUPNO PRIHODI</t>
  </si>
  <si>
    <t>Razdjel  1</t>
  </si>
  <si>
    <t>Izvor   1.1.</t>
  </si>
  <si>
    <t>Opći prihodi i primici</t>
  </si>
  <si>
    <t>671</t>
  </si>
  <si>
    <t>Prihodi iz nadležnog  proračuna za financ. rashoda poslovanja</t>
  </si>
  <si>
    <t>Prihodi iz nadlež. proračuna za finan rash.za nabavu nefin.im.-knjige</t>
  </si>
  <si>
    <t>Izvor   3.1.</t>
  </si>
  <si>
    <t>Prihodi za posebne namjene</t>
  </si>
  <si>
    <t>641</t>
  </si>
  <si>
    <t>Kamate na oročena sredstva i depozite po viđenju</t>
  </si>
  <si>
    <t>652</t>
  </si>
  <si>
    <t>Članarine</t>
  </si>
  <si>
    <t>661</t>
  </si>
  <si>
    <t>Zakasnine i korištenje interneta</t>
  </si>
  <si>
    <t>922</t>
  </si>
  <si>
    <t>Višak prihoda</t>
  </si>
  <si>
    <t>Izvor   4.1.</t>
  </si>
  <si>
    <t>Pomoći</t>
  </si>
  <si>
    <t>634</t>
  </si>
  <si>
    <t>Ostali nespomenuti prihodi-ref.dopr.HZZ</t>
  </si>
  <si>
    <t>Izvor   4.1.1</t>
  </si>
  <si>
    <t>Pomoći - Min.kulture</t>
  </si>
  <si>
    <t>636</t>
  </si>
  <si>
    <t>Kapitalne pomoći iz nenadležnog proračuna  - MK</t>
  </si>
  <si>
    <t>Izvor   4.1.2</t>
  </si>
  <si>
    <t>Pomoći - KZŽ</t>
  </si>
  <si>
    <t>Kapitalne pomoći iz nenadležnog  proračuna - KZŽ</t>
  </si>
  <si>
    <t>Izvor   5.1.</t>
  </si>
  <si>
    <t>Donacije</t>
  </si>
  <si>
    <t>663</t>
  </si>
  <si>
    <t>VRSTA RASHODA / IZDATKA</t>
  </si>
  <si>
    <t>SVEUKUPNO RASHODI / IZDACI</t>
  </si>
  <si>
    <t>Program  1000</t>
  </si>
  <si>
    <t>Knjižnična djelatnost</t>
  </si>
  <si>
    <t>Aktivnost  A100001</t>
  </si>
  <si>
    <t>311</t>
  </si>
  <si>
    <t>Plaće za redovan rad</t>
  </si>
  <si>
    <t>312</t>
  </si>
  <si>
    <t>Ostali rashodi za zaposlene</t>
  </si>
  <si>
    <t>313</t>
  </si>
  <si>
    <t>Doprinosi za obvezno zdravstveno osiguranje</t>
  </si>
  <si>
    <t>Dopr. za obvez.osiguranje u slučaju nezaposlenosti - za zapošlj.</t>
  </si>
  <si>
    <t>321</t>
  </si>
  <si>
    <t>Naknade za prijevoz, za rad na terenu i odvojeni život</t>
  </si>
  <si>
    <t>322</t>
  </si>
  <si>
    <t>Uredski materijal i ostali mat. rashodi - izvor Grad</t>
  </si>
  <si>
    <t>Energija - el.energija i plin</t>
  </si>
  <si>
    <t>Sitni inventar</t>
  </si>
  <si>
    <t>323</t>
  </si>
  <si>
    <t>Usluge telefona, pošte i prijevoza</t>
  </si>
  <si>
    <t>Usluge tekućeg i investicijskog održavanja</t>
  </si>
  <si>
    <t>Komunalne usluge</t>
  </si>
  <si>
    <t>Računalne usluge</t>
  </si>
  <si>
    <t>Ostale usluge</t>
  </si>
  <si>
    <t>329</t>
  </si>
  <si>
    <t>Premije osiguranja-knjiga i met.stupa</t>
  </si>
  <si>
    <t>Reprezentacija</t>
  </si>
  <si>
    <t>Ostali nespom. rashodi poslovanja-RTV pretplata</t>
  </si>
  <si>
    <t>343</t>
  </si>
  <si>
    <t>Bankarske usluge i usluge platnog prometa</t>
  </si>
  <si>
    <t>424</t>
  </si>
  <si>
    <t>Knjige - izvor Grad</t>
  </si>
  <si>
    <t>Službena putovanja</t>
  </si>
  <si>
    <t>Službena putovanja za provođenje kult.aktivnosti</t>
  </si>
  <si>
    <t>Stručno usavršavanje zaposlenika</t>
  </si>
  <si>
    <t>Uredski i ostali materijalni rashodi - igračke ....</t>
  </si>
  <si>
    <t>Ostale intelektualne i osobne usluge</t>
  </si>
  <si>
    <t>Ostali nespom.izdaci</t>
  </si>
  <si>
    <t>422</t>
  </si>
  <si>
    <t>Uredska oprema i namještaj- izvorpos.namjene</t>
  </si>
  <si>
    <t>Knjige</t>
  </si>
  <si>
    <t>324</t>
  </si>
  <si>
    <t>Naknade troškova osobama izvan radnog odnosa</t>
  </si>
  <si>
    <t>Ostali mat. rashodi neknj.građa - iz sred. pomoći MK</t>
  </si>
  <si>
    <t>Uredska oprema i namještaj - izvor pomoć MK</t>
  </si>
  <si>
    <t>Knjige- izvor pomoć MK</t>
  </si>
  <si>
    <t>Knjige-izvor pomoć  KZŽ</t>
  </si>
  <si>
    <t>Ostala uredska oprema</t>
  </si>
  <si>
    <t>Struktura viška:</t>
  </si>
  <si>
    <t>Donacija</t>
  </si>
  <si>
    <t>Pomoći (HZZ)</t>
  </si>
  <si>
    <t>VIŠAK ( 5.911,87 preneseni + tekući 7.073,26) za prijenos u iduću godinu</t>
  </si>
  <si>
    <t>RAVNATELJICA</t>
  </si>
  <si>
    <t>Draženka Gretić</t>
  </si>
  <si>
    <t>IZVRŠENJE FINANCIJSKOG PLANA ZA 2018.godinu</t>
  </si>
  <si>
    <t>KLASA: 612-04/19-01/15</t>
  </si>
  <si>
    <t>URBROJ: 2214-01-380-19-2</t>
  </si>
  <si>
    <t>Pregrada, 28. siječnja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</si>
</sst>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[$-1041A]#,##0.00;\-\ #,##0.00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FEDE01"/>
        <bgColor rgb="FFFEDE01"/>
      </patternFill>
    </fill>
    <fill>
      <patternFill patternType="none">
        <fgColor rgb="FFFEDE01"/>
        <bgColor rgb="FFFEDE01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 applyFont="1" applyFill="1" applyBorder="1"/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vertical="center" wrapText="1" readingOrder="1"/>
    </xf>
    <xf numFmtId="0" fontId="3" fillId="0" borderId="1" xfId="1" applyNumberFormat="1" applyFont="1" applyFill="1" applyBorder="1" applyAlignment="1">
      <alignment horizontal="right" vertical="center" wrapText="1" readingOrder="1"/>
    </xf>
    <xf numFmtId="0" fontId="4" fillId="2" borderId="0" xfId="1" applyNumberFormat="1" applyFont="1" applyFill="1" applyBorder="1" applyAlignment="1">
      <alignment horizontal="left" vertical="center" wrapText="1" readingOrder="1"/>
    </xf>
    <xf numFmtId="0" fontId="4" fillId="2" borderId="0" xfId="1" applyNumberFormat="1" applyFont="1" applyFill="1" applyBorder="1" applyAlignment="1">
      <alignment vertical="center" wrapText="1" readingOrder="1"/>
    </xf>
    <xf numFmtId="165" fontId="4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5" fontId="4" fillId="3" borderId="0" xfId="1" applyNumberFormat="1" applyFont="1" applyFill="1" applyBorder="1" applyAlignment="1">
      <alignment horizontal="right" vertical="center" wrapText="1" readingOrder="1"/>
    </xf>
    <xf numFmtId="0" fontId="5" fillId="6" borderId="0" xfId="1" applyNumberFormat="1" applyFont="1" applyFill="1" applyBorder="1" applyAlignment="1">
      <alignment horizontal="left" vertical="center" wrapText="1" readingOrder="1"/>
    </xf>
    <xf numFmtId="0" fontId="5" fillId="6" borderId="0" xfId="1" applyNumberFormat="1" applyFont="1" applyFill="1" applyBorder="1" applyAlignment="1">
      <alignment vertical="center" wrapText="1" readingOrder="1"/>
    </xf>
    <xf numFmtId="165" fontId="5" fillId="6" borderId="0" xfId="1" applyNumberFormat="1" applyFont="1" applyFill="1" applyBorder="1" applyAlignment="1">
      <alignment horizontal="right" vertical="center" wrapText="1" readingOrder="1"/>
    </xf>
    <xf numFmtId="0" fontId="5" fillId="7" borderId="0" xfId="1" applyNumberFormat="1" applyFont="1" applyFill="1" applyBorder="1" applyAlignment="1">
      <alignment horizontal="left" vertical="center" wrapText="1" readingOrder="1"/>
    </xf>
    <xf numFmtId="0" fontId="5" fillId="7" borderId="0" xfId="1" applyNumberFormat="1" applyFont="1" applyFill="1" applyBorder="1" applyAlignment="1">
      <alignment vertical="center" wrapText="1" readingOrder="1"/>
    </xf>
    <xf numFmtId="165" fontId="5" fillId="7" borderId="0" xfId="1" applyNumberFormat="1" applyFont="1" applyFill="1" applyBorder="1" applyAlignment="1">
      <alignment horizontal="right" vertical="center" wrapText="1" readingOrder="1"/>
    </xf>
    <xf numFmtId="0" fontId="5" fillId="4" borderId="0" xfId="1" applyNumberFormat="1" applyFont="1" applyFill="1" applyBorder="1" applyAlignment="1">
      <alignment horizontal="left" vertical="center" wrapText="1" readingOrder="1"/>
    </xf>
    <xf numFmtId="0" fontId="5" fillId="4" borderId="0" xfId="1" applyNumberFormat="1" applyFont="1" applyFill="1" applyBorder="1" applyAlignment="1">
      <alignment vertical="center" wrapText="1" readingOrder="1"/>
    </xf>
    <xf numFmtId="165" fontId="5" fillId="4" borderId="0" xfId="1" applyNumberFormat="1" applyFont="1" applyFill="1" applyBorder="1" applyAlignment="1">
      <alignment horizontal="right" vertical="center" wrapText="1" readingOrder="1"/>
    </xf>
    <xf numFmtId="0" fontId="3" fillId="5" borderId="0" xfId="1" applyNumberFormat="1" applyFont="1" applyFill="1" applyBorder="1" applyAlignment="1">
      <alignment horizontal="left" vertical="center" wrapText="1" readingOrder="1"/>
    </xf>
    <xf numFmtId="0" fontId="3" fillId="5" borderId="0" xfId="1" applyNumberFormat="1" applyFont="1" applyFill="1" applyBorder="1" applyAlignment="1">
      <alignment vertical="center" wrapText="1" readingOrder="1"/>
    </xf>
    <xf numFmtId="165" fontId="3" fillId="5" borderId="0" xfId="1" applyNumberFormat="1" applyFont="1" applyFill="1" applyBorder="1" applyAlignment="1">
      <alignment horizontal="right" vertical="center" wrapText="1" readingOrder="1"/>
    </xf>
    <xf numFmtId="164" fontId="6" fillId="0" borderId="0" xfId="2" applyFont="1" applyFill="1" applyBorder="1" applyAlignment="1">
      <alignment horizontal="right"/>
    </xf>
    <xf numFmtId="0" fontId="6" fillId="0" borderId="0" xfId="0" applyFont="1" applyFill="1" applyBorder="1"/>
    <xf numFmtId="164" fontId="2" fillId="0" borderId="0" xfId="2" applyFont="1" applyFill="1" applyBorder="1"/>
    <xf numFmtId="0" fontId="2" fillId="0" borderId="4" xfId="0" applyFont="1" applyFill="1" applyBorder="1"/>
    <xf numFmtId="164" fontId="2" fillId="0" borderId="4" xfId="2" applyFont="1" applyFill="1" applyBorder="1"/>
    <xf numFmtId="164" fontId="6" fillId="0" borderId="0" xfId="2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right" vertical="center" wrapText="1" readingOrder="1"/>
    </xf>
    <xf numFmtId="0" fontId="2" fillId="0" borderId="2" xfId="0" applyFont="1" applyFill="1" applyBorder="1"/>
    <xf numFmtId="165" fontId="4" fillId="2" borderId="3" xfId="1" applyNumberFormat="1" applyFont="1" applyFill="1" applyBorder="1" applyAlignment="1">
      <alignment horizontal="right" vertical="center" wrapText="1" readingOrder="1"/>
    </xf>
    <xf numFmtId="165" fontId="4" fillId="3" borderId="0" xfId="1" applyNumberFormat="1" applyFont="1" applyFill="1" applyBorder="1" applyAlignment="1">
      <alignment horizontal="right" vertical="center" wrapText="1" readingOrder="1"/>
    </xf>
    <xf numFmtId="165" fontId="5" fillId="4" borderId="0" xfId="1" applyNumberFormat="1" applyFont="1" applyFill="1" applyBorder="1" applyAlignment="1">
      <alignment horizontal="right" vertical="center" wrapText="1" readingOrder="1"/>
    </xf>
    <xf numFmtId="165" fontId="3" fillId="5" borderId="0" xfId="1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</cellXfs>
  <cellStyles count="3">
    <cellStyle name="Normal" xfId="1"/>
    <cellStyle name="Normalno" xfId="0" builtinId="0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FEDE01"/>
      <rgbColor rgb="00C1C1FF"/>
      <rgbColor rgb="00E1E1FF"/>
      <rgbColor rgb="0000FFFF"/>
      <rgbColor rgb="00800000"/>
      <rgbColor rgb="00008000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topLeftCell="A31" workbookViewId="0">
      <selection activeCell="A2" sqref="A2"/>
    </sheetView>
  </sheetViews>
  <sheetFormatPr defaultColWidth="8.88671875" defaultRowHeight="12" x14ac:dyDescent="0.25"/>
  <cols>
    <col min="1" max="1" width="12.44140625" style="1" customWidth="1"/>
    <col min="2" max="2" width="44.5546875" style="1" customWidth="1"/>
    <col min="3" max="3" width="14.88671875" style="1" customWidth="1"/>
    <col min="4" max="4" width="8.109375" style="1" customWidth="1"/>
    <col min="5" max="6" width="6.6640625" style="1" customWidth="1"/>
    <col min="7" max="8" width="1.33203125" style="1" customWidth="1"/>
    <col min="9" max="9" width="0" style="1" hidden="1" customWidth="1"/>
    <col min="10" max="10" width="1.33203125" style="1" customWidth="1"/>
    <col min="11" max="16384" width="8.88671875" style="1"/>
  </cols>
  <sheetData>
    <row r="1" spans="1:8" ht="12.75" customHeight="1" x14ac:dyDescent="0.25">
      <c r="A1" s="28" t="s">
        <v>0</v>
      </c>
      <c r="B1" s="28"/>
      <c r="C1" s="28"/>
      <c r="D1" s="28"/>
      <c r="E1" s="29" t="s">
        <v>1</v>
      </c>
      <c r="F1" s="29"/>
      <c r="G1" s="29"/>
      <c r="H1" s="29"/>
    </row>
    <row r="2" spans="1:8" ht="1.35" customHeight="1" x14ac:dyDescent="0.25"/>
    <row r="3" spans="1:8" ht="12.75" customHeight="1" x14ac:dyDescent="0.25">
      <c r="A3" s="28" t="s">
        <v>2</v>
      </c>
      <c r="B3" s="28"/>
      <c r="C3" s="28"/>
      <c r="D3" s="28"/>
      <c r="E3" s="29" t="s">
        <v>3</v>
      </c>
      <c r="F3" s="29"/>
      <c r="G3" s="29"/>
      <c r="H3" s="29"/>
    </row>
    <row r="4" spans="1:8" ht="1.35" customHeight="1" x14ac:dyDescent="0.25"/>
    <row r="5" spans="1:8" ht="12.75" customHeight="1" x14ac:dyDescent="0.25">
      <c r="A5" s="28" t="s">
        <v>4</v>
      </c>
      <c r="B5" s="28"/>
      <c r="C5" s="28"/>
      <c r="D5" s="28"/>
      <c r="E5" s="28"/>
      <c r="F5" s="28"/>
      <c r="G5" s="28"/>
      <c r="H5" s="28"/>
    </row>
    <row r="6" spans="1:8" ht="1.35" customHeight="1" x14ac:dyDescent="0.25"/>
    <row r="7" spans="1:8" ht="12.75" customHeight="1" x14ac:dyDescent="0.25">
      <c r="A7" s="28" t="s">
        <v>5</v>
      </c>
      <c r="B7" s="28"/>
      <c r="C7" s="28"/>
      <c r="D7" s="28"/>
      <c r="E7" s="28"/>
      <c r="F7" s="28"/>
      <c r="G7" s="28"/>
      <c r="H7" s="28"/>
    </row>
    <row r="8" spans="1:8" ht="1.35" customHeight="1" x14ac:dyDescent="0.25"/>
    <row r="9" spans="1:8" ht="12.75" customHeight="1" x14ac:dyDescent="0.25">
      <c r="A9" s="28" t="s">
        <v>6</v>
      </c>
      <c r="B9" s="28"/>
      <c r="C9" s="28"/>
      <c r="D9" s="28"/>
      <c r="E9" s="28"/>
      <c r="F9" s="28"/>
      <c r="G9" s="28"/>
      <c r="H9" s="28"/>
    </row>
    <row r="10" spans="1:8" ht="8.6999999999999993" customHeight="1" x14ac:dyDescent="0.25"/>
    <row r="11" spans="1:8" ht="19.95" customHeight="1" x14ac:dyDescent="0.25">
      <c r="A11" s="30" t="s">
        <v>98</v>
      </c>
      <c r="B11" s="30"/>
      <c r="C11" s="30"/>
      <c r="D11" s="30"/>
      <c r="E11" s="30"/>
      <c r="F11" s="30"/>
    </row>
    <row r="12" spans="1:8" ht="1.5" customHeight="1" x14ac:dyDescent="0.25"/>
    <row r="13" spans="1:8" ht="14.1" customHeight="1" x14ac:dyDescent="0.25">
      <c r="A13" s="30"/>
      <c r="B13" s="30"/>
      <c r="C13" s="30"/>
      <c r="D13" s="30"/>
      <c r="E13" s="30"/>
      <c r="F13" s="30"/>
    </row>
    <row r="14" spans="1:8" ht="14.25" customHeight="1" x14ac:dyDescent="0.25">
      <c r="D14" s="32"/>
      <c r="E14" s="32"/>
    </row>
    <row r="15" spans="1:8" ht="14.4" customHeight="1" x14ac:dyDescent="0.25">
      <c r="A15" s="2" t="s">
        <v>7</v>
      </c>
      <c r="B15" s="2" t="s">
        <v>8</v>
      </c>
      <c r="C15" s="3" t="s">
        <v>9</v>
      </c>
      <c r="D15" s="31" t="s">
        <v>10</v>
      </c>
      <c r="E15" s="31"/>
      <c r="F15" s="31" t="s">
        <v>11</v>
      </c>
      <c r="G15" s="31"/>
    </row>
    <row r="16" spans="1:8" x14ac:dyDescent="0.25">
      <c r="A16" s="4" t="s">
        <v>12</v>
      </c>
      <c r="B16" s="5" t="s">
        <v>13</v>
      </c>
      <c r="C16" s="6">
        <v>509529</v>
      </c>
      <c r="D16" s="33">
        <v>507826.69</v>
      </c>
      <c r="E16" s="33"/>
      <c r="F16" s="33">
        <v>99.665905179096768</v>
      </c>
      <c r="G16" s="33"/>
    </row>
    <row r="17" spans="1:7" x14ac:dyDescent="0.25">
      <c r="A17" s="7" t="s">
        <v>14</v>
      </c>
      <c r="B17" s="8" t="s">
        <v>0</v>
      </c>
      <c r="C17" s="9">
        <v>509529</v>
      </c>
      <c r="D17" s="34">
        <v>507826.69</v>
      </c>
      <c r="E17" s="34"/>
      <c r="F17" s="34">
        <v>99.665905179096768</v>
      </c>
      <c r="G17" s="34"/>
    </row>
    <row r="18" spans="1:7" x14ac:dyDescent="0.25">
      <c r="A18" s="16" t="s">
        <v>15</v>
      </c>
      <c r="B18" s="17" t="s">
        <v>16</v>
      </c>
      <c r="C18" s="18">
        <v>403617</v>
      </c>
      <c r="D18" s="35">
        <v>399531.82</v>
      </c>
      <c r="E18" s="35"/>
      <c r="F18" s="35">
        <v>98.987857300361483</v>
      </c>
      <c r="G18" s="35"/>
    </row>
    <row r="19" spans="1:7" ht="22.8" x14ac:dyDescent="0.25">
      <c r="A19" s="19" t="s">
        <v>17</v>
      </c>
      <c r="B19" s="20" t="s">
        <v>18</v>
      </c>
      <c r="C19" s="21">
        <v>366617</v>
      </c>
      <c r="D19" s="36">
        <v>362531.82</v>
      </c>
      <c r="E19" s="36"/>
      <c r="F19" s="36">
        <v>98.885709064227797</v>
      </c>
      <c r="G19" s="36"/>
    </row>
    <row r="20" spans="1:7" ht="22.8" x14ac:dyDescent="0.25">
      <c r="A20" s="19" t="s">
        <v>17</v>
      </c>
      <c r="B20" s="20" t="s">
        <v>19</v>
      </c>
      <c r="C20" s="21">
        <v>37000</v>
      </c>
      <c r="D20" s="36">
        <v>37000</v>
      </c>
      <c r="E20" s="36"/>
      <c r="F20" s="36">
        <v>100</v>
      </c>
      <c r="G20" s="36"/>
    </row>
    <row r="21" spans="1:7" x14ac:dyDescent="0.25">
      <c r="A21" s="16" t="s">
        <v>20</v>
      </c>
      <c r="B21" s="17" t="s">
        <v>21</v>
      </c>
      <c r="C21" s="18">
        <v>25512</v>
      </c>
      <c r="D21" s="35">
        <v>25980.63</v>
      </c>
      <c r="E21" s="35"/>
      <c r="F21" s="35">
        <v>101.83690028222013</v>
      </c>
      <c r="G21" s="35"/>
    </row>
    <row r="22" spans="1:7" x14ac:dyDescent="0.25">
      <c r="A22" s="19" t="s">
        <v>22</v>
      </c>
      <c r="B22" s="20" t="s">
        <v>23</v>
      </c>
      <c r="C22" s="21">
        <v>100</v>
      </c>
      <c r="D22" s="36">
        <v>3.26</v>
      </c>
      <c r="E22" s="36"/>
      <c r="F22" s="36">
        <v>3.26</v>
      </c>
      <c r="G22" s="36"/>
    </row>
    <row r="23" spans="1:7" x14ac:dyDescent="0.25">
      <c r="A23" s="19" t="s">
        <v>24</v>
      </c>
      <c r="B23" s="20" t="s">
        <v>25</v>
      </c>
      <c r="C23" s="21">
        <v>17000</v>
      </c>
      <c r="D23" s="36">
        <v>17460</v>
      </c>
      <c r="E23" s="36"/>
      <c r="F23" s="36">
        <v>102.70588235294117</v>
      </c>
      <c r="G23" s="36"/>
    </row>
    <row r="24" spans="1:7" x14ac:dyDescent="0.25">
      <c r="A24" s="19" t="s">
        <v>26</v>
      </c>
      <c r="B24" s="20" t="s">
        <v>27</v>
      </c>
      <c r="C24" s="21">
        <v>2500</v>
      </c>
      <c r="D24" s="36">
        <v>2605.5</v>
      </c>
      <c r="E24" s="36"/>
      <c r="F24" s="36">
        <v>104.22</v>
      </c>
      <c r="G24" s="36"/>
    </row>
    <row r="25" spans="1:7" x14ac:dyDescent="0.25">
      <c r="A25" s="19" t="s">
        <v>28</v>
      </c>
      <c r="B25" s="20" t="s">
        <v>29</v>
      </c>
      <c r="C25" s="21">
        <v>5912</v>
      </c>
      <c r="D25" s="36">
        <v>5911.87</v>
      </c>
      <c r="E25" s="36"/>
      <c r="F25" s="36">
        <v>99.997801082543972</v>
      </c>
      <c r="G25" s="36"/>
    </row>
    <row r="26" spans="1:7" x14ac:dyDescent="0.25">
      <c r="A26" s="16" t="s">
        <v>30</v>
      </c>
      <c r="B26" s="17" t="s">
        <v>31</v>
      </c>
      <c r="C26" s="18">
        <v>5400</v>
      </c>
      <c r="D26" s="35">
        <v>7314.24</v>
      </c>
      <c r="E26" s="35"/>
      <c r="F26" s="35">
        <v>135.44888888888889</v>
      </c>
      <c r="G26" s="35"/>
    </row>
    <row r="27" spans="1:7" x14ac:dyDescent="0.25">
      <c r="A27" s="19" t="s">
        <v>32</v>
      </c>
      <c r="B27" s="20" t="s">
        <v>33</v>
      </c>
      <c r="C27" s="21">
        <v>5400</v>
      </c>
      <c r="D27" s="36">
        <v>7314.24</v>
      </c>
      <c r="E27" s="36"/>
      <c r="F27" s="36">
        <v>135.44888888888889</v>
      </c>
      <c r="G27" s="36"/>
    </row>
    <row r="28" spans="1:7" x14ac:dyDescent="0.25">
      <c r="A28" s="16" t="s">
        <v>34</v>
      </c>
      <c r="B28" s="17" t="s">
        <v>35</v>
      </c>
      <c r="C28" s="18">
        <v>68000</v>
      </c>
      <c r="D28" s="35">
        <v>68000</v>
      </c>
      <c r="E28" s="35"/>
      <c r="F28" s="35">
        <v>100</v>
      </c>
      <c r="G28" s="35"/>
    </row>
    <row r="29" spans="1:7" x14ac:dyDescent="0.25">
      <c r="A29" s="19" t="s">
        <v>36</v>
      </c>
      <c r="B29" s="20" t="s">
        <v>37</v>
      </c>
      <c r="C29" s="21">
        <v>68000</v>
      </c>
      <c r="D29" s="36">
        <v>68000</v>
      </c>
      <c r="E29" s="36"/>
      <c r="F29" s="36">
        <v>100</v>
      </c>
      <c r="G29" s="36"/>
    </row>
    <row r="30" spans="1:7" x14ac:dyDescent="0.25">
      <c r="A30" s="16" t="s">
        <v>38</v>
      </c>
      <c r="B30" s="17" t="s">
        <v>39</v>
      </c>
      <c r="C30" s="18">
        <v>5000</v>
      </c>
      <c r="D30" s="35">
        <v>5000</v>
      </c>
      <c r="E30" s="35"/>
      <c r="F30" s="35">
        <v>100</v>
      </c>
      <c r="G30" s="35"/>
    </row>
    <row r="31" spans="1:7" x14ac:dyDescent="0.25">
      <c r="A31" s="19" t="s">
        <v>36</v>
      </c>
      <c r="B31" s="20" t="s">
        <v>40</v>
      </c>
      <c r="C31" s="21">
        <v>5000</v>
      </c>
      <c r="D31" s="36">
        <v>5000</v>
      </c>
      <c r="E31" s="36"/>
      <c r="F31" s="36">
        <v>100</v>
      </c>
      <c r="G31" s="36"/>
    </row>
    <row r="32" spans="1:7" x14ac:dyDescent="0.25">
      <c r="A32" s="16" t="s">
        <v>41</v>
      </c>
      <c r="B32" s="17" t="s">
        <v>42</v>
      </c>
      <c r="C32" s="18">
        <v>2000</v>
      </c>
      <c r="D32" s="35">
        <v>2000</v>
      </c>
      <c r="E32" s="35"/>
      <c r="F32" s="35">
        <v>100</v>
      </c>
      <c r="G32" s="35"/>
    </row>
    <row r="33" spans="1:7" x14ac:dyDescent="0.25">
      <c r="A33" s="19" t="s">
        <v>43</v>
      </c>
      <c r="B33" s="20" t="s">
        <v>42</v>
      </c>
      <c r="C33" s="21">
        <v>2000</v>
      </c>
      <c r="D33" s="36">
        <v>2000</v>
      </c>
      <c r="E33" s="36"/>
      <c r="F33" s="36">
        <v>100</v>
      </c>
      <c r="G33" s="36"/>
    </row>
    <row r="34" spans="1:7" x14ac:dyDescent="0.25">
      <c r="D34" s="37"/>
      <c r="E34" s="37"/>
    </row>
  </sheetData>
  <mergeCells count="49">
    <mergeCell ref="D34:E34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A7:H7"/>
    <mergeCell ref="A9:H9"/>
    <mergeCell ref="A11:F11"/>
    <mergeCell ref="A13:F13"/>
    <mergeCell ref="D15:E15"/>
    <mergeCell ref="F15:G15"/>
    <mergeCell ref="D14:E14"/>
    <mergeCell ref="A1:D1"/>
    <mergeCell ref="E1:H1"/>
    <mergeCell ref="A3:D3"/>
    <mergeCell ref="E3:H3"/>
    <mergeCell ref="A5:H5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topLeftCell="A55" workbookViewId="0">
      <selection activeCell="A71" sqref="A71"/>
    </sheetView>
  </sheetViews>
  <sheetFormatPr defaultColWidth="8.88671875" defaultRowHeight="12" x14ac:dyDescent="0.25"/>
  <cols>
    <col min="1" max="1" width="15.109375" style="1" customWidth="1"/>
    <col min="2" max="2" width="39.109375" style="1" customWidth="1"/>
    <col min="3" max="3" width="12.109375" style="1" customWidth="1"/>
    <col min="4" max="4" width="14.88671875" style="1" customWidth="1"/>
    <col min="5" max="5" width="8.109375" style="1" customWidth="1"/>
    <col min="6" max="6" width="2.6640625" style="1" customWidth="1"/>
    <col min="7" max="16384" width="8.88671875" style="1"/>
  </cols>
  <sheetData>
    <row r="1" spans="1:5" ht="7.2" customHeight="1" x14ac:dyDescent="0.25"/>
    <row r="2" spans="1:5" x14ac:dyDescent="0.25">
      <c r="A2" s="2" t="s">
        <v>7</v>
      </c>
      <c r="B2" s="2" t="s">
        <v>44</v>
      </c>
      <c r="C2" s="3" t="s">
        <v>9</v>
      </c>
      <c r="D2" s="3" t="s">
        <v>10</v>
      </c>
      <c r="E2" s="3" t="s">
        <v>11</v>
      </c>
    </row>
    <row r="3" spans="1:5" x14ac:dyDescent="0.25">
      <c r="A3" s="4" t="s">
        <v>12</v>
      </c>
      <c r="B3" s="5" t="s">
        <v>45</v>
      </c>
      <c r="C3" s="6">
        <v>509529</v>
      </c>
      <c r="D3" s="6">
        <v>494841.56</v>
      </c>
      <c r="E3" s="6">
        <v>97.11744768207501</v>
      </c>
    </row>
    <row r="4" spans="1:5" x14ac:dyDescent="0.25">
      <c r="A4" s="7" t="s">
        <v>14</v>
      </c>
      <c r="B4" s="8" t="s">
        <v>0</v>
      </c>
      <c r="C4" s="9">
        <v>509529</v>
      </c>
      <c r="D4" s="9">
        <v>494841.56</v>
      </c>
      <c r="E4" s="9">
        <v>97.11744768207501</v>
      </c>
    </row>
    <row r="5" spans="1:5" x14ac:dyDescent="0.25">
      <c r="A5" s="10" t="s">
        <v>46</v>
      </c>
      <c r="B5" s="11" t="s">
        <v>47</v>
      </c>
      <c r="C5" s="12">
        <v>509529</v>
      </c>
      <c r="D5" s="12">
        <v>494841.56</v>
      </c>
      <c r="E5" s="12">
        <v>97.11744768207501</v>
      </c>
    </row>
    <row r="6" spans="1:5" ht="24" x14ac:dyDescent="0.25">
      <c r="A6" s="13" t="s">
        <v>48</v>
      </c>
      <c r="B6" s="14" t="s">
        <v>47</v>
      </c>
      <c r="C6" s="15">
        <v>509529</v>
      </c>
      <c r="D6" s="15">
        <v>494841.56</v>
      </c>
      <c r="E6" s="15">
        <v>97.11744768207501</v>
      </c>
    </row>
    <row r="7" spans="1:5" x14ac:dyDescent="0.25">
      <c r="A7" s="16" t="s">
        <v>15</v>
      </c>
      <c r="B7" s="17" t="s">
        <v>16</v>
      </c>
      <c r="C7" s="18">
        <v>403617</v>
      </c>
      <c r="D7" s="18">
        <v>399531.82</v>
      </c>
      <c r="E7" s="18">
        <v>98.987857300361483</v>
      </c>
    </row>
    <row r="8" spans="1:5" x14ac:dyDescent="0.25">
      <c r="A8" s="19" t="s">
        <v>49</v>
      </c>
      <c r="B8" s="20" t="s">
        <v>50</v>
      </c>
      <c r="C8" s="21">
        <v>228400</v>
      </c>
      <c r="D8" s="21">
        <v>227633.99</v>
      </c>
      <c r="E8" s="21">
        <v>99.664619089316986</v>
      </c>
    </row>
    <row r="9" spans="1:5" x14ac:dyDescent="0.25">
      <c r="A9" s="19" t="s">
        <v>51</v>
      </c>
      <c r="B9" s="20" t="s">
        <v>52</v>
      </c>
      <c r="C9" s="21">
        <v>14287</v>
      </c>
      <c r="D9" s="21">
        <v>14286.68</v>
      </c>
      <c r="E9" s="21">
        <v>99.997760201581855</v>
      </c>
    </row>
    <row r="10" spans="1:5" x14ac:dyDescent="0.25">
      <c r="A10" s="19" t="s">
        <v>53</v>
      </c>
      <c r="B10" s="20" t="s">
        <v>54</v>
      </c>
      <c r="C10" s="21">
        <v>35450</v>
      </c>
      <c r="D10" s="21">
        <v>35283.33</v>
      </c>
      <c r="E10" s="21">
        <v>99.529844851904087</v>
      </c>
    </row>
    <row r="11" spans="1:5" ht="22.8" x14ac:dyDescent="0.25">
      <c r="A11" s="19" t="s">
        <v>53</v>
      </c>
      <c r="B11" s="20" t="s">
        <v>55</v>
      </c>
      <c r="C11" s="21">
        <v>3900</v>
      </c>
      <c r="D11" s="21">
        <v>3869.8</v>
      </c>
      <c r="E11" s="21">
        <v>99.225641025641025</v>
      </c>
    </row>
    <row r="12" spans="1:5" ht="22.8" x14ac:dyDescent="0.25">
      <c r="A12" s="19" t="s">
        <v>56</v>
      </c>
      <c r="B12" s="20" t="s">
        <v>57</v>
      </c>
      <c r="C12" s="21">
        <v>4500</v>
      </c>
      <c r="D12" s="21">
        <v>4078.8</v>
      </c>
      <c r="E12" s="21">
        <v>90.64</v>
      </c>
    </row>
    <row r="13" spans="1:5" x14ac:dyDescent="0.25">
      <c r="A13" s="19" t="s">
        <v>58</v>
      </c>
      <c r="B13" s="20" t="s">
        <v>59</v>
      </c>
      <c r="C13" s="21">
        <v>15780</v>
      </c>
      <c r="D13" s="21">
        <v>15742.45</v>
      </c>
      <c r="E13" s="21">
        <v>99.76204055766793</v>
      </c>
    </row>
    <row r="14" spans="1:5" x14ac:dyDescent="0.25">
      <c r="A14" s="19" t="s">
        <v>58</v>
      </c>
      <c r="B14" s="20" t="s">
        <v>60</v>
      </c>
      <c r="C14" s="21">
        <v>29000</v>
      </c>
      <c r="D14" s="21">
        <v>28841.439999999999</v>
      </c>
      <c r="E14" s="21">
        <v>99.453241379310342</v>
      </c>
    </row>
    <row r="15" spans="1:5" x14ac:dyDescent="0.25">
      <c r="A15" s="19" t="s">
        <v>58</v>
      </c>
      <c r="B15" s="20" t="s">
        <v>61</v>
      </c>
      <c r="C15" s="21">
        <v>1500</v>
      </c>
      <c r="D15" s="21">
        <v>1129</v>
      </c>
      <c r="E15" s="21">
        <v>75.266666666666666</v>
      </c>
    </row>
    <row r="16" spans="1:5" x14ac:dyDescent="0.25">
      <c r="A16" s="19" t="s">
        <v>62</v>
      </c>
      <c r="B16" s="20" t="s">
        <v>63</v>
      </c>
      <c r="C16" s="21">
        <v>9000</v>
      </c>
      <c r="D16" s="21">
        <v>7688.17</v>
      </c>
      <c r="E16" s="21">
        <v>85.424111111111117</v>
      </c>
    </row>
    <row r="17" spans="1:5" x14ac:dyDescent="0.25">
      <c r="A17" s="19" t="s">
        <v>62</v>
      </c>
      <c r="B17" s="20" t="s">
        <v>64</v>
      </c>
      <c r="C17" s="21">
        <v>2900</v>
      </c>
      <c r="D17" s="21">
        <v>2820.03</v>
      </c>
      <c r="E17" s="21">
        <v>97.242413793103452</v>
      </c>
    </row>
    <row r="18" spans="1:5" x14ac:dyDescent="0.25">
      <c r="A18" s="19" t="s">
        <v>62</v>
      </c>
      <c r="B18" s="20" t="s">
        <v>65</v>
      </c>
      <c r="C18" s="21">
        <v>1900</v>
      </c>
      <c r="D18" s="21">
        <v>1763.31</v>
      </c>
      <c r="E18" s="21">
        <v>92.805789473684214</v>
      </c>
    </row>
    <row r="19" spans="1:5" x14ac:dyDescent="0.25">
      <c r="A19" s="19" t="s">
        <v>62</v>
      </c>
      <c r="B19" s="20" t="s">
        <v>66</v>
      </c>
      <c r="C19" s="21">
        <v>7000</v>
      </c>
      <c r="D19" s="21">
        <v>6954.88</v>
      </c>
      <c r="E19" s="21">
        <v>99.355428571428575</v>
      </c>
    </row>
    <row r="20" spans="1:5" x14ac:dyDescent="0.25">
      <c r="A20" s="19" t="s">
        <v>62</v>
      </c>
      <c r="B20" s="20" t="s">
        <v>67</v>
      </c>
      <c r="C20" s="21">
        <v>2000</v>
      </c>
      <c r="D20" s="21">
        <v>1625.51</v>
      </c>
      <c r="E20" s="21">
        <v>81.275499999999994</v>
      </c>
    </row>
    <row r="21" spans="1:5" x14ac:dyDescent="0.25">
      <c r="A21" s="19" t="s">
        <v>68</v>
      </c>
      <c r="B21" s="20" t="s">
        <v>69</v>
      </c>
      <c r="C21" s="21">
        <v>1900</v>
      </c>
      <c r="D21" s="21">
        <v>1868.93</v>
      </c>
      <c r="E21" s="21">
        <v>98.364736842105259</v>
      </c>
    </row>
    <row r="22" spans="1:5" x14ac:dyDescent="0.25">
      <c r="A22" s="19" t="s">
        <v>68</v>
      </c>
      <c r="B22" s="20" t="s">
        <v>70</v>
      </c>
      <c r="C22" s="21">
        <v>5000</v>
      </c>
      <c r="D22" s="21">
        <v>4984.67</v>
      </c>
      <c r="E22" s="21">
        <v>99.693399999999997</v>
      </c>
    </row>
    <row r="23" spans="1:5" x14ac:dyDescent="0.25">
      <c r="A23" s="19" t="s">
        <v>68</v>
      </c>
      <c r="B23" s="20" t="s">
        <v>71</v>
      </c>
      <c r="C23" s="21">
        <v>2000</v>
      </c>
      <c r="D23" s="21">
        <v>1920</v>
      </c>
      <c r="E23" s="21">
        <v>96</v>
      </c>
    </row>
    <row r="24" spans="1:5" x14ac:dyDescent="0.25">
      <c r="A24" s="19" t="s">
        <v>72</v>
      </c>
      <c r="B24" s="20" t="s">
        <v>73</v>
      </c>
      <c r="C24" s="21">
        <v>2100</v>
      </c>
      <c r="D24" s="21">
        <v>2040.83</v>
      </c>
      <c r="E24" s="21">
        <v>97.182380952380953</v>
      </c>
    </row>
    <row r="25" spans="1:5" x14ac:dyDescent="0.25">
      <c r="A25" s="19" t="s">
        <v>74</v>
      </c>
      <c r="B25" s="20" t="s">
        <v>75</v>
      </c>
      <c r="C25" s="21">
        <v>37000</v>
      </c>
      <c r="D25" s="21">
        <v>37000</v>
      </c>
      <c r="E25" s="21">
        <v>100</v>
      </c>
    </row>
    <row r="26" spans="1:5" x14ac:dyDescent="0.25">
      <c r="A26" s="16" t="s">
        <v>20</v>
      </c>
      <c r="B26" s="17" t="s">
        <v>21</v>
      </c>
      <c r="C26" s="18">
        <v>25512</v>
      </c>
      <c r="D26" s="18">
        <v>21436.799999999999</v>
      </c>
      <c r="E26" s="18">
        <v>84.026340545625587</v>
      </c>
    </row>
    <row r="27" spans="1:5" x14ac:dyDescent="0.25">
      <c r="A27" s="19" t="s">
        <v>56</v>
      </c>
      <c r="B27" s="20" t="s">
        <v>76</v>
      </c>
      <c r="C27" s="21">
        <v>5000</v>
      </c>
      <c r="D27" s="21">
        <v>4708.96</v>
      </c>
      <c r="E27" s="21">
        <v>94.179199999999994</v>
      </c>
    </row>
    <row r="28" spans="1:5" x14ac:dyDescent="0.25">
      <c r="A28" s="19" t="s">
        <v>56</v>
      </c>
      <c r="B28" s="20" t="s">
        <v>77</v>
      </c>
      <c r="C28" s="21">
        <v>700</v>
      </c>
      <c r="D28" s="21">
        <v>674</v>
      </c>
      <c r="E28" s="21">
        <v>96.285714285714292</v>
      </c>
    </row>
    <row r="29" spans="1:5" x14ac:dyDescent="0.25">
      <c r="A29" s="19" t="s">
        <v>56</v>
      </c>
      <c r="B29" s="20" t="s">
        <v>78</v>
      </c>
      <c r="C29" s="21">
        <v>500</v>
      </c>
      <c r="D29" s="21">
        <v>500</v>
      </c>
      <c r="E29" s="21">
        <v>100</v>
      </c>
    </row>
    <row r="30" spans="1:5" x14ac:dyDescent="0.25">
      <c r="A30" s="19" t="s">
        <v>58</v>
      </c>
      <c r="B30" s="20" t="s">
        <v>79</v>
      </c>
      <c r="C30" s="21">
        <v>8862</v>
      </c>
      <c r="D30" s="21">
        <v>7865.34</v>
      </c>
      <c r="E30" s="21">
        <v>88.753554502369667</v>
      </c>
    </row>
    <row r="31" spans="1:5" x14ac:dyDescent="0.25">
      <c r="A31" s="19" t="s">
        <v>62</v>
      </c>
      <c r="B31" s="20" t="s">
        <v>80</v>
      </c>
      <c r="C31" s="21">
        <v>1500</v>
      </c>
      <c r="D31" s="21">
        <v>1215.54</v>
      </c>
      <c r="E31" s="21">
        <v>81.036000000000001</v>
      </c>
    </row>
    <row r="32" spans="1:5" x14ac:dyDescent="0.25">
      <c r="A32" s="19" t="s">
        <v>68</v>
      </c>
      <c r="B32" s="20" t="s">
        <v>81</v>
      </c>
      <c r="C32" s="21">
        <v>100</v>
      </c>
      <c r="D32" s="21">
        <v>0</v>
      </c>
      <c r="E32" s="21">
        <v>0</v>
      </c>
    </row>
    <row r="33" spans="1:5" x14ac:dyDescent="0.25">
      <c r="A33" s="19" t="s">
        <v>82</v>
      </c>
      <c r="B33" s="20" t="s">
        <v>83</v>
      </c>
      <c r="C33" s="21">
        <v>7500</v>
      </c>
      <c r="D33" s="21">
        <v>6240</v>
      </c>
      <c r="E33" s="21">
        <v>83.2</v>
      </c>
    </row>
    <row r="34" spans="1:5" x14ac:dyDescent="0.25">
      <c r="A34" s="19" t="s">
        <v>74</v>
      </c>
      <c r="B34" s="20" t="s">
        <v>84</v>
      </c>
      <c r="C34" s="21">
        <v>1350</v>
      </c>
      <c r="D34" s="21">
        <v>232.96</v>
      </c>
      <c r="E34" s="21">
        <v>17.256296296296295</v>
      </c>
    </row>
    <row r="35" spans="1:5" x14ac:dyDescent="0.25">
      <c r="A35" s="16" t="s">
        <v>30</v>
      </c>
      <c r="B35" s="17" t="s">
        <v>31</v>
      </c>
      <c r="C35" s="18">
        <v>5400</v>
      </c>
      <c r="D35" s="18">
        <v>872.94</v>
      </c>
      <c r="E35" s="18">
        <v>16.165555555555557</v>
      </c>
    </row>
    <row r="36" spans="1:5" x14ac:dyDescent="0.25">
      <c r="A36" s="19" t="s">
        <v>85</v>
      </c>
      <c r="B36" s="20" t="s">
        <v>86</v>
      </c>
      <c r="C36" s="21">
        <v>5400</v>
      </c>
      <c r="D36" s="21">
        <v>872.94</v>
      </c>
      <c r="E36" s="21">
        <v>16.165555555555557</v>
      </c>
    </row>
    <row r="37" spans="1:5" x14ac:dyDescent="0.25">
      <c r="A37" s="16" t="s">
        <v>34</v>
      </c>
      <c r="B37" s="17" t="s">
        <v>35</v>
      </c>
      <c r="C37" s="18">
        <v>68000</v>
      </c>
      <c r="D37" s="18">
        <v>68000</v>
      </c>
      <c r="E37" s="18">
        <v>100</v>
      </c>
    </row>
    <row r="38" spans="1:5" ht="22.8" x14ac:dyDescent="0.25">
      <c r="A38" s="19" t="s">
        <v>58</v>
      </c>
      <c r="B38" s="20" t="s">
        <v>87</v>
      </c>
      <c r="C38" s="21">
        <v>5000</v>
      </c>
      <c r="D38" s="21">
        <v>5000</v>
      </c>
      <c r="E38" s="21">
        <v>100</v>
      </c>
    </row>
    <row r="39" spans="1:5" x14ac:dyDescent="0.25">
      <c r="A39" s="19" t="s">
        <v>82</v>
      </c>
      <c r="B39" s="20" t="s">
        <v>88</v>
      </c>
      <c r="C39" s="21">
        <v>15000</v>
      </c>
      <c r="D39" s="21">
        <v>15000</v>
      </c>
      <c r="E39" s="21">
        <v>100</v>
      </c>
    </row>
    <row r="40" spans="1:5" x14ac:dyDescent="0.25">
      <c r="A40" s="19" t="s">
        <v>74</v>
      </c>
      <c r="B40" s="20" t="s">
        <v>89</v>
      </c>
      <c r="C40" s="21">
        <v>48000</v>
      </c>
      <c r="D40" s="21">
        <v>48000</v>
      </c>
      <c r="E40" s="21">
        <v>100</v>
      </c>
    </row>
    <row r="41" spans="1:5" x14ac:dyDescent="0.25">
      <c r="A41" s="16" t="s">
        <v>38</v>
      </c>
      <c r="B41" s="17" t="s">
        <v>39</v>
      </c>
      <c r="C41" s="18">
        <v>5000</v>
      </c>
      <c r="D41" s="18">
        <v>5000</v>
      </c>
      <c r="E41" s="18">
        <v>100</v>
      </c>
    </row>
    <row r="42" spans="1:5" x14ac:dyDescent="0.25">
      <c r="A42" s="19" t="s">
        <v>74</v>
      </c>
      <c r="B42" s="20" t="s">
        <v>90</v>
      </c>
      <c r="C42" s="21">
        <v>5000</v>
      </c>
      <c r="D42" s="21">
        <v>5000</v>
      </c>
      <c r="E42" s="21">
        <v>100</v>
      </c>
    </row>
    <row r="43" spans="1:5" x14ac:dyDescent="0.25">
      <c r="A43" s="16" t="s">
        <v>41</v>
      </c>
      <c r="B43" s="17" t="s">
        <v>42</v>
      </c>
      <c r="C43" s="18">
        <v>2000</v>
      </c>
      <c r="D43" s="18">
        <v>0</v>
      </c>
      <c r="E43" s="18">
        <v>0</v>
      </c>
    </row>
    <row r="44" spans="1:5" x14ac:dyDescent="0.25">
      <c r="A44" s="19" t="s">
        <v>82</v>
      </c>
      <c r="B44" s="20" t="s">
        <v>91</v>
      </c>
      <c r="C44" s="21">
        <v>2000</v>
      </c>
      <c r="D44" s="21">
        <v>0</v>
      </c>
      <c r="E44" s="21">
        <v>0</v>
      </c>
    </row>
    <row r="45" spans="1:5" ht="0" hidden="1" customHeight="1" x14ac:dyDescent="0.25"/>
    <row r="48" spans="1:5" x14ac:dyDescent="0.25">
      <c r="B48" s="1" t="s">
        <v>95</v>
      </c>
      <c r="D48" s="22">
        <v>12985.13</v>
      </c>
    </row>
    <row r="50" spans="2:4" x14ac:dyDescent="0.25">
      <c r="B50" s="23" t="s">
        <v>92</v>
      </c>
    </row>
    <row r="51" spans="2:4" x14ac:dyDescent="0.25">
      <c r="B51" s="1" t="s">
        <v>94</v>
      </c>
      <c r="D51" s="24">
        <v>6441.3</v>
      </c>
    </row>
    <row r="52" spans="2:4" x14ac:dyDescent="0.25">
      <c r="B52" s="1" t="s">
        <v>93</v>
      </c>
      <c r="D52" s="24">
        <v>2000</v>
      </c>
    </row>
    <row r="53" spans="2:4" x14ac:dyDescent="0.25">
      <c r="B53" s="25" t="s">
        <v>21</v>
      </c>
      <c r="C53" s="25"/>
      <c r="D53" s="26">
        <v>4543.83</v>
      </c>
    </row>
    <row r="54" spans="2:4" x14ac:dyDescent="0.25">
      <c r="D54" s="27">
        <f>SUM(D51:D53)</f>
        <v>12985.13</v>
      </c>
    </row>
    <row r="56" spans="2:4" x14ac:dyDescent="0.25">
      <c r="D56" s="1" t="s">
        <v>96</v>
      </c>
    </row>
    <row r="58" spans="2:4" x14ac:dyDescent="0.25">
      <c r="D58" s="1" t="s">
        <v>97</v>
      </c>
    </row>
    <row r="69" spans="1:1" x14ac:dyDescent="0.25">
      <c r="A69" s="1" t="s">
        <v>99</v>
      </c>
    </row>
    <row r="70" spans="1:1" x14ac:dyDescent="0.25">
      <c r="A70" s="1" t="s">
        <v>100</v>
      </c>
    </row>
    <row r="71" spans="1:1" x14ac:dyDescent="0.25">
      <c r="A71" s="1" t="s">
        <v>101</v>
      </c>
    </row>
  </sheetData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cp:lastPrinted>2019-03-13T12:34:15Z</cp:lastPrinted>
  <dcterms:created xsi:type="dcterms:W3CDTF">2019-01-28T15:42:31Z</dcterms:created>
  <dcterms:modified xsi:type="dcterms:W3CDTF">2019-03-13T12:34:38Z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